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195" activeTab="1"/>
  </bookViews>
  <sheets>
    <sheet name="Priority 1 - PO3" sheetId="2" r:id="rId1"/>
    <sheet name="Priority 2 - PO2" sheetId="11" r:id="rId2"/>
    <sheet name="Priority 3 - PO4  " sheetId="9" r:id="rId3"/>
    <sheet name="Priority 4 - PO5 " sheetId="10" r:id="rId4"/>
  </sheets>
  <definedNames>
    <definedName name="_xlnm.Print_Area" localSheetId="0">'Priority 1 - PO3'!$A$1:$V$10</definedName>
    <definedName name="_xlnm.Print_Area" localSheetId="1">'Priority 2 - PO2'!$A$1:$V$41</definedName>
  </definedNames>
  <calcPr calcId="162913"/>
</workbook>
</file>

<file path=xl/calcChain.xml><?xml version="1.0" encoding="utf-8"?>
<calcChain xmlns="http://schemas.openxmlformats.org/spreadsheetml/2006/main">
  <c r="U41" i="11" l="1"/>
  <c r="U40" i="11"/>
  <c r="S40" i="11"/>
  <c r="P41" i="11"/>
  <c r="O41" i="11"/>
  <c r="O40" i="11"/>
  <c r="M40" i="11"/>
  <c r="L40" i="11"/>
  <c r="K41" i="11"/>
  <c r="K40" i="11"/>
  <c r="Q38" i="11"/>
  <c r="L38" i="11" s="1"/>
  <c r="Q36" i="11"/>
  <c r="L36" i="11" s="1"/>
  <c r="Q34" i="11"/>
  <c r="L34" i="11" s="1"/>
  <c r="Q31" i="11"/>
  <c r="Q28" i="11"/>
  <c r="L28" i="11" s="1"/>
  <c r="Q25" i="11"/>
  <c r="L25" i="11" s="1"/>
  <c r="Q23" i="11"/>
  <c r="L23" i="11" s="1"/>
  <c r="L31" i="11"/>
  <c r="L19" i="11"/>
  <c r="P40" i="11"/>
  <c r="Q40" i="11" l="1"/>
  <c r="Y8" i="11" l="1"/>
  <c r="Y22" i="11" l="1"/>
  <c r="U19" i="11" l="1"/>
  <c r="T10" i="2" l="1"/>
  <c r="R10" i="2"/>
  <c r="M10" i="2"/>
  <c r="N10" i="2"/>
  <c r="O10" i="2"/>
  <c r="P10" i="2"/>
  <c r="Q10" i="2"/>
  <c r="S10" i="2"/>
  <c r="U10" i="2"/>
  <c r="K10" i="2"/>
  <c r="M12" i="11"/>
  <c r="M41" i="11" s="1"/>
  <c r="N12" i="11"/>
  <c r="O12" i="11"/>
  <c r="P12" i="11"/>
  <c r="Q12" i="11"/>
  <c r="Q41" i="11" s="1"/>
  <c r="R12" i="11"/>
  <c r="S12" i="11"/>
  <c r="S41" i="11" s="1"/>
  <c r="T12" i="11"/>
  <c r="K12" i="11"/>
  <c r="U17" i="11"/>
  <c r="L17" i="11"/>
  <c r="U15" i="11"/>
  <c r="L15" i="11"/>
  <c r="U6" i="11"/>
  <c r="U12" i="11" s="1"/>
  <c r="L6" i="11"/>
  <c r="L12" i="11" s="1"/>
  <c r="L41" i="11" l="1"/>
  <c r="L8" i="2"/>
  <c r="L10" i="2" s="1"/>
  <c r="X9" i="10" l="1"/>
  <c r="W9" i="10"/>
  <c r="X9" i="9"/>
  <c r="W9" i="9"/>
  <c r="X8" i="2" l="1"/>
  <c r="W8" i="2"/>
</calcChain>
</file>

<file path=xl/sharedStrings.xml><?xml version="1.0" encoding="utf-8"?>
<sst xmlns="http://schemas.openxmlformats.org/spreadsheetml/2006/main" count="280" uniqueCount="114">
  <si>
    <t>Ranking</t>
  </si>
  <si>
    <t>Application title</t>
  </si>
  <si>
    <t>Average score</t>
  </si>
  <si>
    <t>Approved budget*</t>
  </si>
  <si>
    <t>Availability of funds</t>
  </si>
  <si>
    <t>Total requested amount 
(ERDF contribution  +State budget contribution)</t>
  </si>
  <si>
    <t>Community Funding ERDF
(euro)</t>
  </si>
  <si>
    <t>Percent (ERDF) 
%</t>
  </si>
  <si>
    <t>Requested amount (State Budget BG)
euro</t>
  </si>
  <si>
    <t>Requested amount (State Budget RO)
euro</t>
  </si>
  <si>
    <t xml:space="preserve">National public funding 
(euro) </t>
  </si>
  <si>
    <t>Percent (State Budgets Contributions)</t>
  </si>
  <si>
    <t>Own Contribution (euro)</t>
  </si>
  <si>
    <t>Percent (Own Contributions)
%</t>
  </si>
  <si>
    <t>Allocation available</t>
  </si>
  <si>
    <t>Danube Integrated System for MARking
DISMAR</t>
  </si>
  <si>
    <t xml:space="preserve">River Administration of the Lower Danube - Galati </t>
  </si>
  <si>
    <t>Executive Agency for exploration and maintenance of the Danube river - Ruse</t>
  </si>
  <si>
    <t>ROBG00090</t>
  </si>
  <si>
    <t>115. Inland waterways and ports (TEN‑T) excluding facilities dedicated to transport of fossil fuels</t>
  </si>
  <si>
    <t>Call 1 OSI</t>
  </si>
  <si>
    <t>Total cost (euro)</t>
  </si>
  <si>
    <t>Specific Objective</t>
  </si>
  <si>
    <t>Lead Partner</t>
  </si>
  <si>
    <t>Giurgiu</t>
  </si>
  <si>
    <t>Ruse</t>
  </si>
  <si>
    <t>Partner 2</t>
  </si>
  <si>
    <t>Related Call</t>
  </si>
  <si>
    <r>
      <t xml:space="preserve">
</t>
    </r>
    <r>
      <rPr>
        <b/>
        <sz val="11"/>
        <rFont val="Trebuchet MS"/>
        <family val="2"/>
      </rPr>
      <t>JEMS Code</t>
    </r>
  </si>
  <si>
    <t>Partners</t>
  </si>
  <si>
    <t>Role in the project (Lead partner/partner/ associated partner)</t>
  </si>
  <si>
    <t>Call 2</t>
  </si>
  <si>
    <t>Call 1 dedicated to the operations of strategic importance (OSI)</t>
  </si>
  <si>
    <t>SO 3.2 Developing and enhancing sustainable, climate resilient, intelligent and intermodal national, regional and local mobility, including improved access to TEN-T and cross-border mobility</t>
  </si>
  <si>
    <t>Location of the partners (County/District)</t>
  </si>
  <si>
    <t>Call 2 - Competitive call for project proposals dedicated to Priority 2: A Green Region, Specific Objectives 2.4 and 2.7</t>
  </si>
  <si>
    <t>Type of intervention</t>
  </si>
  <si>
    <t xml:space="preserve">Project eligible value (euro) </t>
  </si>
  <si>
    <t>Total cost of the operation including non-refundable funds</t>
  </si>
  <si>
    <t>ROBG00177</t>
  </si>
  <si>
    <t>ROBG00178</t>
  </si>
  <si>
    <t>Romanian-Bulgarian Cooperation for Green Fit Danube System</t>
  </si>
  <si>
    <t>ROMANIAN NAVAL AUTHORITY (R.N.A.)</t>
  </si>
  <si>
    <t>Executive Agency “Maritime Administration”  (EAMA)</t>
  </si>
  <si>
    <t>Municipality of Ruse</t>
  </si>
  <si>
    <t>Giurgiu Municipality</t>
  </si>
  <si>
    <t>Green modeling of urban areas, creation of new systems for recreation and outdoor activities</t>
  </si>
  <si>
    <t>ROBG00005</t>
  </si>
  <si>
    <t>Streamlining cross-border cooperation: Joint approach in disaster resilience – STREAM 2</t>
  </si>
  <si>
    <t>General Inspectorate for Emergency Situations from Romania</t>
  </si>
  <si>
    <t>Directorate General Fire Safety and Civil Protection</t>
  </si>
  <si>
    <t>“Dobrogea” Constanta County Inspectorate for Emergency Situations</t>
  </si>
  <si>
    <t>Territorial Inspectorate of Border Police Giurgiu</t>
  </si>
  <si>
    <t>Academy of the Ministry of Interior</t>
  </si>
  <si>
    <t>National Association of Volunteers in the Republic of Bulgaria</t>
  </si>
  <si>
    <t>Call 1</t>
  </si>
  <si>
    <t>JEMS Code</t>
  </si>
  <si>
    <t>Sofia</t>
  </si>
  <si>
    <t>Partner 3</t>
  </si>
  <si>
    <t>Partner 4</t>
  </si>
  <si>
    <t>Partner 5</t>
  </si>
  <si>
    <t>Partner 6</t>
  </si>
  <si>
    <t>Constanta</t>
  </si>
  <si>
    <t>Bucuresti</t>
  </si>
  <si>
    <t>SO 2.4 Promoting climate change adaptation and disaster risk prevention, resilience, taking into account eco-system based approaches</t>
  </si>
  <si>
    <t>SO 2.7 Enhancing protection and preservation of nature, biodiversity and green infrastructure, including in urban areas, and reducing all forms of pollution</t>
  </si>
  <si>
    <t xml:space="preserve">079. Nature and biodiversity protection, natural heritage and resources, green and blue infrastructure </t>
  </si>
  <si>
    <t>080. Other measures to reduce greenhouse gas emissions in the area of preservation and restoration of natural areas with high potential for carbon absorption and storage, e.g. by rewetting of moorlands, the capture of landfill gas</t>
  </si>
  <si>
    <t>058. Adaptation to climate change measures and prevention and management of climate related risks: floods and landslides (including awareness raising, civil protection and disaster management systems, infrastructures and ecosystem based approaches)
059. Adaptation to climate change measures and prevention and management of climate related risks: fires (including awareness raising, civil protection and disaster management systems, infrastructures and ecosystem based approaches)</t>
  </si>
  <si>
    <t>Percent (State Budgets Contributions) %</t>
  </si>
  <si>
    <t xml:space="preserve">Total </t>
  </si>
  <si>
    <t>NA</t>
  </si>
  <si>
    <r>
      <t xml:space="preserve">
</t>
    </r>
    <r>
      <rPr>
        <b/>
        <sz val="11"/>
        <color theme="4" tint="-0.499984740745262"/>
        <rFont val="Trebuchet MS"/>
        <family val="2"/>
      </rPr>
      <t>JEMS Code</t>
    </r>
  </si>
  <si>
    <t>Total</t>
  </si>
  <si>
    <t>Total (SO 2.7)</t>
  </si>
  <si>
    <t>TOTAL (Priority)</t>
  </si>
  <si>
    <t>ROBG00018</t>
  </si>
  <si>
    <t>Safeguarding biodiversity and combating poaching</t>
  </si>
  <si>
    <t>Giurgiu County Gendarmerie Inspectorate</t>
  </si>
  <si>
    <t>Giurgiu County Police Inspectorate</t>
  </si>
  <si>
    <t>Executive Agency for Fisheries and Aquaculture</t>
  </si>
  <si>
    <t>Burgas</t>
  </si>
  <si>
    <t>ROBG00089</t>
  </si>
  <si>
    <t>The Future is Green!</t>
  </si>
  <si>
    <t xml:space="preserve">Territorial Administrative Unit Medgidia Municipality </t>
  </si>
  <si>
    <t>Dobrich Municipality</t>
  </si>
  <si>
    <t>Dobrich</t>
  </si>
  <si>
    <t>ROBG00068</t>
  </si>
  <si>
    <t>Choosing Health And Nature for Global protEction</t>
  </si>
  <si>
    <t>Lumina commune Hall, Constanta County, Romania</t>
  </si>
  <si>
    <t>Krushari Municipality, Dobrich district, Bulgaria</t>
  </si>
  <si>
    <t>"Hristo Smirnenski" Primary School, General Toshevo municipality</t>
  </si>
  <si>
    <t>ROBG00132</t>
  </si>
  <si>
    <t>Development of Environmentally Friendly Cultures in Giurgiu and Ruse Counties</t>
  </si>
  <si>
    <t>Employers Association Regional Urban Entrepreneurship Center South Muntenia Region</t>
  </si>
  <si>
    <t>Municipality Slivo Pole</t>
  </si>
  <si>
    <t>Udriste Nasturel HIGH SCHOOL</t>
  </si>
  <si>
    <t>ROBG00169</t>
  </si>
  <si>
    <t>University or Ruse "Angel Kanchev"</t>
  </si>
  <si>
    <t xml:space="preserve">National Research and Development Institute for Gas Turbines COMOTI
</t>
  </si>
  <si>
    <t>National Institute for R&amp;D in Electrical Engineering ICPE-CA Bucharest</t>
  </si>
  <si>
    <t>Danube River Environmental Assessment and Monitoring (DREAM) Project</t>
  </si>
  <si>
    <t>ROBG00157</t>
  </si>
  <si>
    <t>Green Harmony: Fostering Ecosystem Resilence Through Investments in Urban And Peri-Urban Green Areas in Vetovo And Giurgiu</t>
  </si>
  <si>
    <t>Municipality of Vetovo</t>
  </si>
  <si>
    <t>Municipality of Giurgiu</t>
  </si>
  <si>
    <t>ROBG00125</t>
  </si>
  <si>
    <t>Let's make nature smile again!</t>
  </si>
  <si>
    <t>Balchik Municipality</t>
  </si>
  <si>
    <t>Olt</t>
  </si>
  <si>
    <t>Municipality Ivanovo</t>
  </si>
  <si>
    <t>Piatra Olt Town Hall</t>
  </si>
  <si>
    <t>EnviroConnect: Synergizing Green Resilience Efforts in Ivanovo and Piatra Olt</t>
  </si>
  <si>
    <t>ROBG00146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</si>
</sst>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
  </numFmts>
  <fonts count="22" x14ac:knownFonts="1">
    <font>
      <sz val="11"/>
      <color theme="1"/>
      <name val="Calibri"/>
      <family val="2"/>
      <scheme val="minor"/>
    </font>
    <font>
      <b/>
      <sz val="11"/>
      <name val="Trebuchet MS"/>
      <family val="2"/>
    </font>
    <font>
      <sz val="11"/>
      <name val="Trebuchet MS"/>
      <family val="2"/>
    </font>
    <font>
      <sz val="11"/>
      <color theme="1"/>
      <name val="Trebuchet MS"/>
      <family val="2"/>
    </font>
    <font>
      <sz val="11"/>
      <color rgb="FFFF0000"/>
      <name val="Calibri"/>
      <family val="2"/>
      <scheme val="minor"/>
    </font>
    <font>
      <b/>
      <strike/>
      <sz val="11"/>
      <name val="Trebuchet MS"/>
      <family val="2"/>
    </font>
    <font>
      <sz val="10"/>
      <name val="Arial"/>
      <family val="2"/>
      <charset val="238"/>
    </font>
    <font>
      <sz val="11"/>
      <color theme="1"/>
      <name val="Calibri"/>
      <family val="2"/>
      <scheme val="minor"/>
    </font>
    <font>
      <b/>
      <sz val="11"/>
      <color theme="1"/>
      <name val="Calibri"/>
      <family val="2"/>
      <scheme val="minor"/>
    </font>
    <font>
      <sz val="12"/>
      <color theme="4" tint="-0.499984740745262"/>
      <name val="Trebuchet MS"/>
      <family val="2"/>
    </font>
    <font>
      <b/>
      <sz val="12"/>
      <color theme="4" tint="-0.499984740745262"/>
      <name val="Trebuchet MS"/>
      <family val="2"/>
    </font>
    <font>
      <b/>
      <sz val="14"/>
      <color theme="4" tint="-0.499984740745262"/>
      <name val="Trebuchet MS"/>
      <family val="2"/>
    </font>
    <font>
      <b/>
      <sz val="11"/>
      <color theme="4" tint="-0.499984740745262"/>
      <name val="Trebuchet MS"/>
      <family val="2"/>
    </font>
    <font>
      <b/>
      <strike/>
      <sz val="11"/>
      <color theme="4" tint="-0.499984740745262"/>
      <name val="Trebuchet MS"/>
      <family val="2"/>
    </font>
    <font>
      <sz val="11"/>
      <color theme="4" tint="-0.499984740745262"/>
      <name val="Calibri"/>
      <family val="2"/>
      <scheme val="minor"/>
    </font>
    <font>
      <sz val="11"/>
      <color theme="4" tint="-0.499984740745262"/>
      <name val="Trebuchet MS"/>
      <family val="2"/>
    </font>
    <font>
      <b/>
      <sz val="11"/>
      <color theme="4" tint="-0.499984740745262"/>
      <name val="Calibri"/>
      <family val="2"/>
      <scheme val="minor"/>
    </font>
    <font>
      <sz val="16"/>
      <color theme="4" tint="-0.499984740745262"/>
      <name val="Trebuchet MS"/>
      <family val="2"/>
    </font>
    <font>
      <sz val="20"/>
      <color theme="4" tint="-0.499984740745262"/>
      <name val="Trebuchet MS"/>
      <family val="2"/>
    </font>
    <font>
      <b/>
      <sz val="16"/>
      <color theme="4" tint="-0.499984740745262"/>
      <name val="Trebuchet MS"/>
      <family val="2"/>
    </font>
    <font>
      <sz val="22"/>
      <color theme="4" tint="-0.499984740745262"/>
      <name val="Trebuchet MS"/>
      <family val="2"/>
    </font>
    <font>
      <sz val="12"/>
      <color theme="1"/>
      <name val="Trebuchet MS"/>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0" fontId="6" fillId="0" borderId="0"/>
    <xf numFmtId="9" fontId="7" fillId="0" borderId="0" applyFont="0" applyFill="0" applyBorder="0" applyAlignment="0" applyProtection="0"/>
    <xf numFmtId="43" fontId="7" fillId="0" borderId="0" applyFont="0" applyFill="0" applyBorder="0" applyAlignment="0" applyProtection="0"/>
  </cellStyleXfs>
  <cellXfs count="243">
    <xf numFmtId="0" fontId="0" fillId="0" borderId="0" xfId="0"/>
    <xf numFmtId="4" fontId="2" fillId="0"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164" fontId="0" fillId="0" borderId="0" xfId="0" applyNumberFormat="1"/>
    <xf numFmtId="4" fontId="0" fillId="0" borderId="0" xfId="0" applyNumberFormat="1"/>
    <xf numFmtId="0" fontId="0" fillId="0" borderId="0" xfId="0" applyBorder="1"/>
    <xf numFmtId="4" fontId="0" fillId="0" borderId="0" xfId="0" applyNumberFormat="1" applyBorder="1"/>
    <xf numFmtId="0" fontId="0" fillId="0" borderId="1" xfId="0" applyBorder="1"/>
    <xf numFmtId="4" fontId="1" fillId="2" borderId="14" xfId="0" applyNumberFormat="1" applyFont="1" applyFill="1" applyBorder="1" applyAlignment="1">
      <alignment horizontal="center" vertical="center" wrapText="1"/>
    </xf>
    <xf numFmtId="0" fontId="1" fillId="2" borderId="18"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0" xfId="0" applyFont="1"/>
    <xf numFmtId="0" fontId="2" fillId="3" borderId="2" xfId="0" applyFont="1" applyFill="1" applyBorder="1" applyAlignment="1">
      <alignment horizontal="center" vertical="center" wrapText="1"/>
    </xf>
    <xf numFmtId="4" fontId="1" fillId="2" borderId="13" xfId="0"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4" fontId="2" fillId="3" borderId="22" xfId="0" applyNumberFormat="1" applyFont="1" applyFill="1" applyBorder="1" applyAlignment="1">
      <alignment horizontal="center" vertical="center" wrapText="1"/>
    </xf>
    <xf numFmtId="4" fontId="2" fillId="3" borderId="21" xfId="0" applyNumberFormat="1" applyFont="1" applyFill="1" applyBorder="1" applyAlignment="1">
      <alignment horizontal="center" vertical="center" wrapText="1"/>
    </xf>
    <xf numFmtId="0" fontId="9" fillId="3" borderId="0" xfId="0" applyFont="1" applyFill="1" applyBorder="1"/>
    <xf numFmtId="1" fontId="9" fillId="3" borderId="0" xfId="0" applyNumberFormat="1" applyFont="1" applyFill="1" applyBorder="1"/>
    <xf numFmtId="0" fontId="9" fillId="0" borderId="0" xfId="0" applyFont="1"/>
    <xf numFmtId="4" fontId="9" fillId="3" borderId="6" xfId="0" applyNumberFormat="1" applyFont="1" applyFill="1" applyBorder="1" applyAlignment="1">
      <alignment horizontal="center" vertical="center" wrapText="1"/>
    </xf>
    <xf numFmtId="0" fontId="9" fillId="0" borderId="6" xfId="0" applyFont="1" applyBorder="1" applyAlignment="1">
      <alignment horizontal="center" vertical="center"/>
    </xf>
    <xf numFmtId="4" fontId="9" fillId="3" borderId="4" xfId="0" applyNumberFormat="1" applyFont="1" applyFill="1" applyBorder="1" applyAlignment="1">
      <alignment horizontal="center" vertical="center" wrapText="1"/>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9" fillId="3" borderId="9" xfId="0" applyFont="1" applyFill="1" applyBorder="1" applyAlignment="1">
      <alignment horizontal="center" vertical="center" wrapText="1"/>
    </xf>
    <xf numFmtId="4" fontId="9" fillId="0" borderId="6" xfId="0" applyNumberFormat="1"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0" fontId="9" fillId="0" borderId="3" xfId="0" applyFont="1" applyBorder="1" applyAlignment="1">
      <alignment horizontal="center" vertical="center"/>
    </xf>
    <xf numFmtId="1" fontId="9" fillId="0" borderId="0" xfId="0" applyNumberFormat="1" applyFont="1"/>
    <xf numFmtId="4" fontId="10" fillId="5" borderId="13" xfId="0" applyNumberFormat="1" applyFont="1" applyFill="1" applyBorder="1" applyAlignment="1">
      <alignment horizontal="center" vertical="center" wrapText="1"/>
    </xf>
    <xf numFmtId="1" fontId="10" fillId="5" borderId="13" xfId="0" applyNumberFormat="1" applyFont="1" applyFill="1" applyBorder="1" applyAlignment="1">
      <alignment horizontal="center" vertical="center" wrapText="1"/>
    </xf>
    <xf numFmtId="0" fontId="9" fillId="0" borderId="32" xfId="0" applyFont="1" applyBorder="1" applyAlignment="1">
      <alignment horizontal="center" vertical="center" wrapText="1"/>
    </xf>
    <xf numFmtId="0" fontId="9" fillId="0" borderId="18" xfId="0" applyFont="1" applyBorder="1" applyAlignment="1">
      <alignment horizontal="center" vertical="center"/>
    </xf>
    <xf numFmtId="4" fontId="10" fillId="0" borderId="4" xfId="0" applyNumberFormat="1" applyFont="1" applyBorder="1" applyAlignment="1">
      <alignment horizontal="center" vertical="center"/>
    </xf>
    <xf numFmtId="1" fontId="10" fillId="0" borderId="4" xfId="0" applyNumberFormat="1" applyFont="1" applyBorder="1" applyAlignment="1">
      <alignment horizontal="center" vertical="center"/>
    </xf>
    <xf numFmtId="4" fontId="10" fillId="0" borderId="39" xfId="0" applyNumberFormat="1" applyFont="1" applyBorder="1" applyAlignment="1">
      <alignment horizontal="center" vertical="center"/>
    </xf>
    <xf numFmtId="1" fontId="10" fillId="0" borderId="39" xfId="0" applyNumberFormat="1" applyFont="1" applyBorder="1" applyAlignment="1">
      <alignment horizontal="center" vertical="center"/>
    </xf>
    <xf numFmtId="0" fontId="14" fillId="0" borderId="0" xfId="0" applyFont="1"/>
    <xf numFmtId="4" fontId="15" fillId="0" borderId="6" xfId="0" applyNumberFormat="1" applyFont="1" applyFill="1" applyBorder="1" applyAlignment="1">
      <alignment horizontal="center" vertical="center" wrapText="1"/>
    </xf>
    <xf numFmtId="4" fontId="15" fillId="3" borderId="6" xfId="0" applyNumberFormat="1" applyFont="1" applyFill="1" applyBorder="1" applyAlignment="1">
      <alignment horizontal="center" vertical="center" wrapText="1"/>
    </xf>
    <xf numFmtId="164" fontId="14" fillId="0" borderId="0" xfId="0" applyNumberFormat="1" applyFont="1"/>
    <xf numFmtId="0" fontId="15" fillId="0" borderId="13" xfId="0" applyFont="1" applyBorder="1" applyAlignment="1">
      <alignment horizontal="center" vertical="center"/>
    </xf>
    <xf numFmtId="0" fontId="15" fillId="3" borderId="5" xfId="0" applyFont="1" applyFill="1" applyBorder="1" applyAlignment="1">
      <alignment horizontal="center" vertical="center" wrapText="1"/>
    </xf>
    <xf numFmtId="4" fontId="15" fillId="3" borderId="12" xfId="0" applyNumberFormat="1" applyFont="1" applyFill="1" applyBorder="1" applyAlignment="1">
      <alignment horizontal="center" vertical="center" wrapText="1"/>
    </xf>
    <xf numFmtId="4" fontId="12" fillId="4" borderId="13" xfId="0" applyNumberFormat="1" applyFont="1" applyFill="1" applyBorder="1" applyAlignment="1">
      <alignment horizontal="center" vertical="center" wrapText="1"/>
    </xf>
    <xf numFmtId="0" fontId="16" fillId="0" borderId="4" xfId="0" applyFont="1" applyBorder="1" applyAlignment="1">
      <alignment horizontal="center" vertical="center"/>
    </xf>
    <xf numFmtId="3" fontId="10" fillId="0" borderId="4" xfId="0" applyNumberFormat="1" applyFont="1" applyBorder="1" applyAlignment="1">
      <alignment horizontal="center" vertical="center"/>
    </xf>
    <xf numFmtId="4" fontId="10" fillId="4" borderId="39" xfId="0" applyNumberFormat="1" applyFont="1" applyFill="1" applyBorder="1" applyAlignment="1">
      <alignment horizontal="center" vertical="center"/>
    </xf>
    <xf numFmtId="1" fontId="10" fillId="4" borderId="39" xfId="0" applyNumberFormat="1" applyFont="1" applyFill="1" applyBorder="1" applyAlignment="1">
      <alignment horizontal="center" vertical="center"/>
    </xf>
    <xf numFmtId="0" fontId="9" fillId="4" borderId="18" xfId="0" applyFont="1" applyFill="1" applyBorder="1" applyAlignment="1">
      <alignment horizontal="center" vertical="center"/>
    </xf>
    <xf numFmtId="4" fontId="10" fillId="4" borderId="43" xfId="0" applyNumberFormat="1" applyFont="1" applyFill="1" applyBorder="1" applyAlignment="1">
      <alignment horizontal="center" vertical="center"/>
    </xf>
    <xf numFmtId="0" fontId="9" fillId="3" borderId="6"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 fontId="9"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4" fontId="9"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9" fillId="0" borderId="32" xfId="0" applyFont="1" applyFill="1" applyBorder="1" applyAlignment="1">
      <alignment horizontal="center" vertical="center"/>
    </xf>
    <xf numFmtId="0" fontId="9" fillId="0" borderId="20" xfId="0" applyFont="1" applyFill="1" applyBorder="1" applyAlignment="1">
      <alignment horizontal="center" vertical="center"/>
    </xf>
    <xf numFmtId="4" fontId="9"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3" xfId="0" applyFont="1" applyFill="1" applyBorder="1" applyAlignment="1">
      <alignment horizontal="center" vertical="center" wrapText="1"/>
    </xf>
    <xf numFmtId="4" fontId="9" fillId="0" borderId="0" xfId="0" applyNumberFormat="1" applyFont="1"/>
    <xf numFmtId="0" fontId="9" fillId="0" borderId="1" xfId="0" applyFont="1" applyFill="1" applyBorder="1" applyAlignment="1">
      <alignment horizontal="center" vertical="center" wrapText="1"/>
    </xf>
    <xf numFmtId="43" fontId="17" fillId="0" borderId="0" xfId="3" applyFont="1"/>
    <xf numFmtId="43" fontId="9" fillId="0" borderId="0" xfId="0" applyNumberFormat="1" applyFont="1"/>
    <xf numFmtId="0" fontId="17" fillId="0" borderId="0" xfId="0" applyFont="1"/>
    <xf numFmtId="43" fontId="17" fillId="0" borderId="0" xfId="0" applyNumberFormat="1" applyFont="1"/>
    <xf numFmtId="43" fontId="19" fillId="0" borderId="0" xfId="0" applyNumberFormat="1" applyFont="1"/>
    <xf numFmtId="4" fontId="18" fillId="0" borderId="0" xfId="0" applyNumberFormat="1" applyFont="1" applyFill="1"/>
    <xf numFmtId="0" fontId="18" fillId="0" borderId="0" xfId="0" applyFont="1" applyFill="1"/>
    <xf numFmtId="4" fontId="9" fillId="0" borderId="4"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9" fillId="0" borderId="4" xfId="0" applyFont="1" applyFill="1" applyBorder="1" applyAlignment="1">
      <alignment horizontal="center" vertical="center"/>
    </xf>
    <xf numFmtId="4" fontId="20" fillId="0" borderId="0" xfId="0" applyNumberFormat="1" applyFont="1"/>
    <xf numFmtId="43" fontId="17" fillId="0" borderId="0" xfId="3" applyNumberFormat="1" applyFont="1"/>
    <xf numFmtId="0" fontId="21" fillId="0" borderId="13" xfId="0" applyFont="1" applyFill="1" applyBorder="1" applyAlignment="1">
      <alignment horizontal="center" vertical="center"/>
    </xf>
    <xf numFmtId="4" fontId="10" fillId="0" borderId="43" xfId="0" applyNumberFormat="1" applyFont="1" applyBorder="1" applyAlignment="1">
      <alignment horizontal="center" vertical="center"/>
    </xf>
    <xf numFmtId="0" fontId="16" fillId="0" borderId="10" xfId="0" applyFont="1" applyBorder="1" applyAlignment="1">
      <alignment horizontal="center" vertical="center"/>
    </xf>
    <xf numFmtId="0" fontId="16" fillId="0" borderId="25" xfId="0" applyFont="1" applyBorder="1" applyAlignment="1">
      <alignment horizontal="center" vertical="center"/>
    </xf>
    <xf numFmtId="0" fontId="0" fillId="0" borderId="0" xfId="0" applyAlignment="1">
      <alignment horizontal="center"/>
    </xf>
    <xf numFmtId="0" fontId="0" fillId="0" borderId="0" xfId="0" applyBorder="1" applyAlignment="1">
      <alignment horizontal="center"/>
    </xf>
    <xf numFmtId="4" fontId="15" fillId="0" borderId="19" xfId="0" applyNumberFormat="1" applyFont="1" applyFill="1" applyBorder="1" applyAlignment="1">
      <alignment horizontal="center" vertical="center" wrapText="1"/>
    </xf>
    <xf numFmtId="4" fontId="15" fillId="0" borderId="20" xfId="0" applyNumberFormat="1" applyFont="1" applyFill="1" applyBorder="1" applyAlignment="1">
      <alignment horizontal="center" vertical="center" wrapText="1"/>
    </xf>
    <xf numFmtId="4" fontId="15" fillId="3" borderId="19" xfId="0" applyNumberFormat="1" applyFont="1" applyFill="1" applyBorder="1" applyAlignment="1">
      <alignment horizontal="center" vertical="center" wrapText="1"/>
    </xf>
    <xf numFmtId="4" fontId="15" fillId="3" borderId="20" xfId="0" applyNumberFormat="1" applyFont="1" applyFill="1" applyBorder="1" applyAlignment="1">
      <alignment horizontal="center" vertical="center" wrapText="1"/>
    </xf>
    <xf numFmtId="1" fontId="15" fillId="0" borderId="19" xfId="2" applyNumberFormat="1" applyFont="1" applyFill="1" applyBorder="1" applyAlignment="1">
      <alignment horizontal="center" vertical="center" wrapText="1"/>
    </xf>
    <xf numFmtId="1" fontId="15" fillId="0" borderId="20" xfId="2" applyNumberFormat="1" applyFont="1" applyFill="1" applyBorder="1" applyAlignment="1">
      <alignment horizontal="center" vertical="center" wrapText="1"/>
    </xf>
    <xf numFmtId="4" fontId="15" fillId="3" borderId="11" xfId="0" applyNumberFormat="1" applyFont="1" applyFill="1" applyBorder="1" applyAlignment="1">
      <alignment horizontal="center" vertical="center" wrapText="1"/>
    </xf>
    <xf numFmtId="4" fontId="15" fillId="3" borderId="15" xfId="0" applyNumberFormat="1"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3" fontId="15" fillId="3" borderId="19" xfId="0" applyNumberFormat="1" applyFont="1" applyFill="1" applyBorder="1" applyAlignment="1">
      <alignment horizontal="center" vertical="center" wrapText="1"/>
    </xf>
    <xf numFmtId="3" fontId="15" fillId="3" borderId="20" xfId="0" applyNumberFormat="1" applyFont="1" applyFill="1" applyBorder="1" applyAlignment="1">
      <alignment horizontal="center" vertical="center" wrapText="1"/>
    </xf>
    <xf numFmtId="4" fontId="12" fillId="4" borderId="25" xfId="0" applyNumberFormat="1" applyFont="1" applyFill="1" applyBorder="1" applyAlignment="1">
      <alignment horizontal="center" vertical="center" wrapText="1"/>
    </xf>
    <xf numFmtId="4" fontId="12" fillId="4" borderId="26" xfId="0" applyNumberFormat="1" applyFont="1" applyFill="1" applyBorder="1" applyAlignment="1">
      <alignment horizontal="center" vertical="center" wrapText="1"/>
    </xf>
    <xf numFmtId="0" fontId="15" fillId="0" borderId="31" xfId="0" applyFont="1" applyFill="1" applyBorder="1" applyAlignment="1">
      <alignment horizontal="center" vertical="center"/>
    </xf>
    <xf numFmtId="0" fontId="15" fillId="0" borderId="24" xfId="0" applyFont="1" applyFill="1" applyBorder="1" applyAlignment="1">
      <alignment horizontal="center" vertical="center"/>
    </xf>
    <xf numFmtId="0" fontId="15" fillId="3" borderId="30"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29" xfId="0" applyFont="1" applyFill="1" applyBorder="1" applyAlignment="1">
      <alignment horizontal="center" vertical="center" wrapText="1"/>
    </xf>
    <xf numFmtId="4" fontId="12" fillId="4" borderId="6" xfId="0" applyNumberFormat="1" applyFont="1" applyFill="1" applyBorder="1" applyAlignment="1">
      <alignment horizontal="center" vertical="center" wrapText="1"/>
    </xf>
    <xf numFmtId="4" fontId="12" fillId="4" borderId="13" xfId="0" applyNumberFormat="1"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2" xfId="0" applyFont="1" applyFill="1" applyBorder="1" applyAlignment="1">
      <alignment horizontal="center" vertical="center" wrapText="1"/>
    </xf>
    <xf numFmtId="4" fontId="13" fillId="4" borderId="6" xfId="0" applyNumberFormat="1" applyFont="1" applyFill="1" applyBorder="1" applyAlignment="1">
      <alignment horizontal="center" vertical="center" wrapText="1"/>
    </xf>
    <xf numFmtId="4" fontId="12" fillId="4" borderId="19" xfId="0" applyNumberFormat="1" applyFont="1" applyFill="1" applyBorder="1" applyAlignment="1">
      <alignment horizontal="center" vertical="center" wrapText="1"/>
    </xf>
    <xf numFmtId="4" fontId="12" fillId="4" borderId="20" xfId="0" applyNumberFormat="1" applyFont="1" applyFill="1" applyBorder="1" applyAlignment="1">
      <alignment horizontal="center" vertical="center" wrapText="1"/>
    </xf>
    <xf numFmtId="0" fontId="12" fillId="4" borderId="6" xfId="0" applyFont="1" applyFill="1" applyBorder="1" applyAlignment="1">
      <alignment horizontal="center" vertical="center"/>
    </xf>
    <xf numFmtId="4" fontId="9" fillId="0" borderId="19" xfId="0" applyNumberFormat="1" applyFont="1" applyFill="1" applyBorder="1" applyAlignment="1">
      <alignment horizontal="center" vertical="center" wrapText="1"/>
    </xf>
    <xf numFmtId="4" fontId="9" fillId="0" borderId="32" xfId="0" applyNumberFormat="1" applyFont="1" applyFill="1" applyBorder="1" applyAlignment="1">
      <alignment horizontal="center" vertical="center" wrapText="1"/>
    </xf>
    <xf numFmtId="4" fontId="9" fillId="3" borderId="42" xfId="0" applyNumberFormat="1" applyFont="1" applyFill="1" applyBorder="1" applyAlignment="1">
      <alignment horizontal="center" vertical="center" wrapText="1"/>
    </xf>
    <xf numFmtId="4" fontId="9" fillId="3" borderId="46" xfId="0" applyNumberFormat="1" applyFont="1" applyFill="1" applyBorder="1" applyAlignment="1">
      <alignment horizontal="center" vertical="center" wrapText="1"/>
    </xf>
    <xf numFmtId="1" fontId="9" fillId="0" borderId="19" xfId="0" applyNumberFormat="1" applyFont="1" applyFill="1" applyBorder="1" applyAlignment="1">
      <alignment horizontal="center" vertical="center" wrapText="1"/>
    </xf>
    <xf numFmtId="1" fontId="9" fillId="0" borderId="32" xfId="0" applyNumberFormat="1" applyFont="1" applyFill="1" applyBorder="1" applyAlignment="1">
      <alignment horizontal="center" vertical="center" wrapText="1"/>
    </xf>
    <xf numFmtId="1" fontId="9" fillId="0" borderId="20" xfId="0" applyNumberFormat="1" applyFont="1" applyFill="1" applyBorder="1" applyAlignment="1">
      <alignment horizontal="center" vertical="center" wrapText="1"/>
    </xf>
    <xf numFmtId="4" fontId="9" fillId="0" borderId="11" xfId="0" applyNumberFormat="1" applyFont="1" applyFill="1" applyBorder="1" applyAlignment="1">
      <alignment horizontal="center" vertical="center" wrapText="1"/>
    </xf>
    <xf numFmtId="4" fontId="9" fillId="0" borderId="34" xfId="0" applyNumberFormat="1"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19"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19"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4" fontId="9" fillId="0" borderId="20" xfId="0" applyNumberFormat="1" applyFont="1" applyFill="1" applyBorder="1" applyAlignment="1">
      <alignment horizontal="center" vertical="center" wrapText="1"/>
    </xf>
    <xf numFmtId="4" fontId="9" fillId="0" borderId="15" xfId="0" applyNumberFormat="1"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0" xfId="0" applyFont="1" applyFill="1" applyBorder="1" applyAlignment="1">
      <alignment horizontal="center" vertical="center"/>
    </xf>
    <xf numFmtId="3" fontId="9" fillId="0" borderId="19" xfId="0" applyNumberFormat="1" applyFont="1" applyFill="1" applyBorder="1" applyAlignment="1">
      <alignment horizontal="center" vertical="center" wrapText="1"/>
    </xf>
    <xf numFmtId="3" fontId="9" fillId="0" borderId="32" xfId="0" applyNumberFormat="1" applyFont="1" applyFill="1" applyBorder="1" applyAlignment="1">
      <alignment horizontal="center" vertical="center" wrapText="1"/>
    </xf>
    <xf numFmtId="3" fontId="9" fillId="0" borderId="20" xfId="0" applyNumberFormat="1" applyFont="1" applyFill="1" applyBorder="1" applyAlignment="1">
      <alignment horizontal="center" vertical="center" wrapText="1"/>
    </xf>
    <xf numFmtId="1" fontId="9" fillId="3" borderId="6" xfId="0" applyNumberFormat="1" applyFont="1" applyFill="1" applyBorder="1" applyAlignment="1">
      <alignment horizontal="center" vertical="center" wrapText="1"/>
    </xf>
    <xf numFmtId="1" fontId="9" fillId="3" borderId="3"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4" fontId="9" fillId="3" borderId="6" xfId="0" applyNumberFormat="1"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44" xfId="0" applyFont="1" applyBorder="1" applyAlignment="1">
      <alignment horizontal="center" vertical="center"/>
    </xf>
    <xf numFmtId="4" fontId="9" fillId="0" borderId="6" xfId="0" applyNumberFormat="1" applyFont="1" applyFill="1" applyBorder="1" applyAlignment="1">
      <alignment horizontal="center" vertical="center" wrapText="1"/>
    </xf>
    <xf numFmtId="4" fontId="9" fillId="0" borderId="3" xfId="0" applyNumberFormat="1" applyFont="1" applyFill="1" applyBorder="1" applyAlignment="1">
      <alignment horizontal="center" vertical="center" wrapText="1"/>
    </xf>
    <xf numFmtId="1" fontId="9" fillId="0" borderId="6" xfId="0" applyNumberFormat="1" applyFont="1" applyFill="1" applyBorder="1" applyAlignment="1">
      <alignment horizontal="center" vertical="center" wrapText="1"/>
    </xf>
    <xf numFmtId="1" fontId="9" fillId="0" borderId="3" xfId="0" applyNumberFormat="1" applyFont="1" applyFill="1" applyBorder="1" applyAlignment="1">
      <alignment horizontal="center" vertical="center" wrapText="1"/>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44" xfId="0" applyFont="1" applyFill="1" applyBorder="1" applyAlignment="1">
      <alignment horizontal="center" vertical="center"/>
    </xf>
    <xf numFmtId="0" fontId="9" fillId="3" borderId="30"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10" fillId="4" borderId="23" xfId="0" applyFont="1" applyFill="1" applyBorder="1" applyAlignment="1">
      <alignment horizontal="center" vertical="center"/>
    </xf>
    <xf numFmtId="1" fontId="9" fillId="3" borderId="19" xfId="0" applyNumberFormat="1" applyFont="1" applyFill="1" applyBorder="1" applyAlignment="1">
      <alignment horizontal="center" vertical="center" wrapText="1"/>
    </xf>
    <xf numFmtId="1" fontId="9" fillId="3" borderId="32" xfId="0" applyNumberFormat="1" applyFont="1" applyFill="1" applyBorder="1" applyAlignment="1">
      <alignment horizontal="center" vertical="center" wrapText="1"/>
    </xf>
    <xf numFmtId="0" fontId="9" fillId="0" borderId="0" xfId="0" applyFont="1" applyAlignment="1">
      <alignment horizontal="center"/>
    </xf>
    <xf numFmtId="4" fontId="10" fillId="5" borderId="19" xfId="0" applyNumberFormat="1" applyFont="1" applyFill="1" applyBorder="1" applyAlignment="1">
      <alignment horizontal="center" vertical="center" wrapText="1"/>
    </xf>
    <xf numFmtId="4" fontId="10" fillId="5" borderId="20" xfId="0" applyNumberFormat="1"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0" fillId="5" borderId="40" xfId="0" applyFont="1" applyFill="1" applyBorder="1" applyAlignment="1">
      <alignment horizontal="center" vertical="center" wrapText="1"/>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42"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37" xfId="0" applyFont="1" applyFill="1" applyBorder="1" applyAlignment="1">
      <alignment horizontal="center" vertical="center" wrapText="1"/>
    </xf>
    <xf numFmtId="4" fontId="10" fillId="5" borderId="6" xfId="0" applyNumberFormat="1" applyFont="1" applyFill="1" applyBorder="1" applyAlignment="1">
      <alignment horizontal="center" vertical="center" wrapText="1"/>
    </xf>
    <xf numFmtId="4" fontId="10" fillId="5" borderId="13" xfId="0" applyNumberFormat="1" applyFont="1" applyFill="1" applyBorder="1" applyAlignment="1">
      <alignment horizontal="center" vertical="center" wrapText="1"/>
    </xf>
    <xf numFmtId="4" fontId="10" fillId="5" borderId="5" xfId="0" applyNumberFormat="1" applyFont="1" applyFill="1" applyBorder="1" applyAlignment="1">
      <alignment horizontal="center" vertical="center" wrapText="1"/>
    </xf>
    <xf numFmtId="4" fontId="10" fillId="5" borderId="12" xfId="0" applyNumberFormat="1" applyFont="1" applyFill="1" applyBorder="1" applyAlignment="1">
      <alignment horizontal="center" vertical="center" wrapText="1"/>
    </xf>
    <xf numFmtId="4" fontId="9" fillId="3" borderId="11" xfId="0" applyNumberFormat="1" applyFont="1" applyFill="1" applyBorder="1" applyAlignment="1">
      <alignment horizontal="center" vertical="center" wrapText="1"/>
    </xf>
    <xf numFmtId="4" fontId="9" fillId="3" borderId="34" xfId="0" applyNumberFormat="1" applyFont="1" applyFill="1" applyBorder="1" applyAlignment="1">
      <alignment horizontal="center" vertical="center" wrapText="1"/>
    </xf>
    <xf numFmtId="0" fontId="11" fillId="5" borderId="37"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1" fillId="5" borderId="40"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2" xfId="0" applyFont="1" applyFill="1" applyBorder="1" applyAlignment="1">
      <alignment horizontal="center" vertical="center" wrapText="1"/>
    </xf>
    <xf numFmtId="4" fontId="9" fillId="3" borderId="19" xfId="0" applyNumberFormat="1" applyFont="1" applyFill="1" applyBorder="1" applyAlignment="1">
      <alignment horizontal="center" vertical="center" wrapText="1"/>
    </xf>
    <xf numFmtId="4" fontId="9" fillId="3" borderId="32" xfId="0" applyNumberFormat="1" applyFont="1" applyFill="1" applyBorder="1" applyAlignment="1">
      <alignment horizontal="center" vertical="center" wrapText="1"/>
    </xf>
    <xf numFmtId="2" fontId="9" fillId="0" borderId="19" xfId="0" applyNumberFormat="1" applyFont="1" applyFill="1" applyBorder="1" applyAlignment="1">
      <alignment horizontal="center" vertical="center" wrapText="1"/>
    </xf>
    <xf numFmtId="2" fontId="9" fillId="0" borderId="32" xfId="0" applyNumberFormat="1" applyFont="1" applyFill="1" applyBorder="1" applyAlignment="1">
      <alignment horizontal="center" vertical="center" wrapText="1"/>
    </xf>
    <xf numFmtId="3" fontId="9" fillId="0" borderId="6" xfId="0" applyNumberFormat="1"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0" fontId="0" fillId="0" borderId="23" xfId="0" applyBorder="1" applyAlignment="1">
      <alignment horizontal="center"/>
    </xf>
    <xf numFmtId="0" fontId="1" fillId="2" borderId="35" xfId="0" applyFont="1" applyFill="1" applyBorder="1" applyAlignment="1">
      <alignment horizontal="center" vertical="center" wrapText="1"/>
    </xf>
    <xf numFmtId="0" fontId="1" fillId="2" borderId="12" xfId="0" applyFont="1" applyFill="1" applyBorder="1" applyAlignment="1">
      <alignment horizontal="center" vertical="center" wrapText="1"/>
    </xf>
    <xf numFmtId="4" fontId="5" fillId="2" borderId="4" xfId="0" applyNumberFormat="1" applyFont="1" applyFill="1" applyBorder="1" applyAlignment="1">
      <alignment horizontal="center" vertical="center" wrapText="1"/>
    </xf>
    <xf numFmtId="4" fontId="1" fillId="2" borderId="13" xfId="0" applyNumberFormat="1" applyFont="1" applyFill="1" applyBorder="1" applyAlignment="1">
      <alignment horizontal="center" vertical="center" wrapText="1"/>
    </xf>
    <xf numFmtId="4" fontId="1" fillId="2" borderId="4" xfId="0" applyNumberFormat="1" applyFont="1" applyFill="1" applyBorder="1" applyAlignment="1">
      <alignment horizontal="center" vertical="center" wrapText="1"/>
    </xf>
    <xf numFmtId="4" fontId="1" fillId="2" borderId="32" xfId="0" applyNumberFormat="1" applyFont="1" applyFill="1" applyBorder="1" applyAlignment="1">
      <alignment horizontal="center" vertical="center" wrapText="1"/>
    </xf>
    <xf numFmtId="4" fontId="1" fillId="2" borderId="20" xfId="0" applyNumberFormat="1"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15" xfId="0" applyFont="1" applyFill="1" applyBorder="1" applyAlignment="1">
      <alignment horizontal="center" vertical="center" wrapText="1"/>
    </xf>
    <xf numFmtId="4" fontId="1" fillId="2" borderId="19" xfId="0" applyNumberFormat="1"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0" borderId="0" xfId="0" applyFont="1" applyAlignment="1">
      <alignment horizontal="left"/>
    </xf>
    <xf numFmtId="4" fontId="2" fillId="0" borderId="3" xfId="0" applyNumberFormat="1" applyFont="1" applyFill="1" applyBorder="1" applyAlignment="1">
      <alignment horizontal="center" vertical="center" wrapText="1"/>
    </xf>
    <xf numFmtId="4" fontId="2" fillId="0" borderId="4" xfId="0" applyNumberFormat="1" applyFont="1" applyFill="1" applyBorder="1" applyAlignment="1">
      <alignment horizontal="center" vertical="center" wrapText="1"/>
    </xf>
    <xf numFmtId="4" fontId="2" fillId="3" borderId="22" xfId="0" applyNumberFormat="1" applyFont="1" applyFill="1" applyBorder="1" applyAlignment="1">
      <alignment horizontal="center" vertical="center" wrapText="1"/>
    </xf>
    <xf numFmtId="4" fontId="2" fillId="3" borderId="2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4" fontId="2" fillId="3" borderId="3" xfId="0" applyNumberFormat="1" applyFont="1" applyFill="1" applyBorder="1" applyAlignment="1">
      <alignment horizontal="center" vertical="center" wrapText="1"/>
    </xf>
    <xf numFmtId="4" fontId="2" fillId="3" borderId="4" xfId="0" applyNumberFormat="1" applyFont="1" applyFill="1" applyBorder="1" applyAlignment="1">
      <alignment horizontal="center" vertical="center" wrapText="1"/>
    </xf>
    <xf numFmtId="0" fontId="2" fillId="0" borderId="22" xfId="0" applyFont="1" applyFill="1" applyBorder="1" applyAlignment="1">
      <alignment horizontal="center" vertical="center"/>
    </xf>
    <xf numFmtId="0" fontId="2" fillId="0" borderId="21"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1" fillId="2" borderId="21"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3" xfId="0" applyFont="1" applyFill="1" applyBorder="1" applyAlignment="1">
      <alignment horizontal="center" vertical="center"/>
    </xf>
    <xf numFmtId="3" fontId="10" fillId="4" borderId="43" xfId="0" applyNumberFormat="1" applyFont="1" applyFill="1" applyBorder="1" applyAlignment="1">
      <alignment horizontal="center" vertical="center"/>
    </xf>
    <xf numFmtId="4" fontId="9" fillId="0" borderId="42" xfId="0" applyNumberFormat="1" applyFont="1" applyFill="1" applyBorder="1" applyAlignment="1">
      <alignment horizontal="center" vertical="center" wrapText="1"/>
    </xf>
    <xf numFmtId="4" fontId="9" fillId="0" borderId="46" xfId="0" applyNumberFormat="1" applyFont="1" applyFill="1" applyBorder="1" applyAlignment="1">
      <alignment horizontal="center" vertical="center" wrapText="1"/>
    </xf>
    <xf numFmtId="4" fontId="9" fillId="0" borderId="41" xfId="0" applyNumberFormat="1" applyFont="1" applyFill="1" applyBorder="1" applyAlignment="1">
      <alignment horizontal="center" vertical="center" wrapText="1"/>
    </xf>
  </cellXfs>
  <cellStyles count="4">
    <cellStyle name="Comma" xfId="3" builtinId="3"/>
    <cellStyle name="Normal" xfId="0" builtinId="0"/>
    <cellStyle name="Normal 2" xfId="1"/>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402276</xdr:colOff>
      <xdr:row>1</xdr:row>
      <xdr:rowOff>112816</xdr:rowOff>
    </xdr:from>
    <xdr:to>
      <xdr:col>3</xdr:col>
      <xdr:colOff>310252</xdr:colOff>
      <xdr:row>3</xdr:row>
      <xdr:rowOff>593519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2276" y="344137"/>
          <a:ext cx="2724655" cy="861703"/>
        </a:xfrm>
        <a:prstGeom prst="rect">
          <a:avLst/>
        </a:prstGeom>
      </xdr:spPr>
    </xdr:pic>
    <xdr:clientData/>
  </xdr:twoCellAnchor>
  <xdr:twoCellAnchor editAs="oneCell">
    <xdr:from>
      <xdr:col>3</xdr:col>
      <xdr:colOff>1034142</xdr:colOff>
      <xdr:row>0</xdr:row>
      <xdr:rowOff>136071</xdr:rowOff>
    </xdr:from>
    <xdr:to>
      <xdr:col>3</xdr:col>
      <xdr:colOff>2168071</xdr:colOff>
      <xdr:row>3</xdr:row>
      <xdr:rowOff>666750</xdr:rowOff>
    </xdr:to>
    <xdr:pic>
      <xdr:nvPicPr>
        <xdr:cNvPr id="6" name="Picture 5"/>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850821" y="136071"/>
          <a:ext cx="1133929" cy="1143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190501</xdr:colOff>
      <xdr:row>1</xdr:row>
      <xdr:rowOff>190500</xdr:rowOff>
    </xdr:from>
    <xdr:to>
      <xdr:col>3</xdr:col>
      <xdr:colOff>485073</xdr:colOff>
      <xdr:row>1</xdr:row>
      <xdr:rowOff>1428750</xdr:rowOff>
    </xdr:to>
    <xdr:pic>
      <xdr:nvPicPr>
        <xdr:cNvPr id="4" name="Picture 3"/>
        <xdr:cNvPicPr>
          <a:picLocks noChangeAspect="1"/>
        </xdr:cNvPicPr>
      </xdr:nvPicPr>
      <xdr:blipFill>
        <a:blip xmlns:r="http://schemas.openxmlformats.org/officeDocument/2006/relationships" r:embed="rId1"/>
        <a:stretch>
          <a:fillRect/>
        </a:stretch>
      </xdr:blipFill>
      <xdr:spPr>
        <a:xfrm>
          <a:off x="190501" y="381000"/>
          <a:ext cx="2993322" cy="1238250"/>
        </a:xfrm>
        <a:prstGeom prst="rect">
          <a:avLst/>
        </a:prstGeom>
      </xdr:spPr>
    </xdr:pic>
    <xdr:clientData/>
  </xdr:twoCellAnchor>
  <xdr:twoCellAnchor editAs="oneCell">
    <xdr:from>
      <xdr:col>3</xdr:col>
      <xdr:colOff>1086870</xdr:colOff>
      <xdr:row>1</xdr:row>
      <xdr:rowOff>190500</xdr:rowOff>
    </xdr:from>
    <xdr:to>
      <xdr:col>4</xdr:col>
      <xdr:colOff>127000</xdr:colOff>
      <xdr:row>1</xdr:row>
      <xdr:rowOff>1471273</xdr:rowOff>
    </xdr:to>
    <xdr:pic>
      <xdr:nvPicPr>
        <xdr:cNvPr id="6" name="Picture 5"/>
        <xdr:cNvPicPr>
          <a:picLocks noChangeAspect="1"/>
        </xdr:cNvPicPr>
      </xdr:nvPicPr>
      <xdr:blipFill>
        <a:blip xmlns:r="http://schemas.openxmlformats.org/officeDocument/2006/relationships" r:embed="rId2"/>
        <a:stretch>
          <a:fillRect/>
        </a:stretch>
      </xdr:blipFill>
      <xdr:spPr>
        <a:xfrm>
          <a:off x="3785620" y="381000"/>
          <a:ext cx="1310255" cy="12807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301625</xdr:colOff>
      <xdr:row>1</xdr:row>
      <xdr:rowOff>1690</xdr:rowOff>
    </xdr:from>
    <xdr:to>
      <xdr:col>3</xdr:col>
      <xdr:colOff>492125</xdr:colOff>
      <xdr:row>3</xdr:row>
      <xdr:rowOff>857250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1625" y="223940"/>
          <a:ext cx="3175000" cy="1236560"/>
        </a:xfrm>
        <a:prstGeom prst="rect">
          <a:avLst/>
        </a:prstGeom>
      </xdr:spPr>
    </xdr:pic>
    <xdr:clientData/>
  </xdr:twoCellAnchor>
  <xdr:twoCellAnchor editAs="oneCell">
    <xdr:from>
      <xdr:col>3</xdr:col>
      <xdr:colOff>970627</xdr:colOff>
      <xdr:row>1</xdr:row>
      <xdr:rowOff>1463</xdr:rowOff>
    </xdr:from>
    <xdr:to>
      <xdr:col>3</xdr:col>
      <xdr:colOff>2413000</xdr:colOff>
      <xdr:row>3</xdr:row>
      <xdr:rowOff>904874</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55127" y="223713"/>
          <a:ext cx="1442373" cy="12844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347847</xdr:colOff>
      <xdr:row>0</xdr:row>
      <xdr:rowOff>140029</xdr:rowOff>
    </xdr:from>
    <xdr:to>
      <xdr:col>3</xdr:col>
      <xdr:colOff>255823</xdr:colOff>
      <xdr:row>3</xdr:row>
      <xdr:rowOff>544286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7847" y="140029"/>
          <a:ext cx="2724655" cy="1016578"/>
        </a:xfrm>
        <a:prstGeom prst="rect">
          <a:avLst/>
        </a:prstGeom>
      </xdr:spPr>
    </xdr:pic>
    <xdr:clientData/>
  </xdr:twoCellAnchor>
  <xdr:twoCellAnchor editAs="oneCell">
    <xdr:from>
      <xdr:col>3</xdr:col>
      <xdr:colOff>952499</xdr:colOff>
      <xdr:row>0</xdr:row>
      <xdr:rowOff>168455</xdr:rowOff>
    </xdr:from>
    <xdr:to>
      <xdr:col>3</xdr:col>
      <xdr:colOff>2109107</xdr:colOff>
      <xdr:row>3</xdr:row>
      <xdr:rowOff>625929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69178" y="168455"/>
          <a:ext cx="1156608" cy="10697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4"/>
  <sheetViews>
    <sheetView view="pageBreakPreview" topLeftCell="C1" zoomScale="60" zoomScaleNormal="90" zoomScalePageLayoutView="55" workbookViewId="0">
      <selection activeCell="Q25" sqref="Q25"/>
    </sheetView>
  </sheetViews>
  <sheetFormatPr defaultRowHeight="15" x14ac:dyDescent="0.25"/>
  <cols>
    <col min="1" max="1" width="11.28515625" customWidth="1"/>
    <col min="2" max="2" width="20.28515625" customWidth="1"/>
    <col min="3" max="3" width="10.7109375" customWidth="1"/>
    <col min="4" max="4" width="49.140625" customWidth="1"/>
    <col min="5" max="5" width="26.5703125" customWidth="1"/>
    <col min="6" max="6" width="28.28515625" customWidth="1"/>
    <col min="7" max="7" width="24.85546875" customWidth="1"/>
    <col min="8" max="8" width="22.42578125" customWidth="1"/>
    <col min="9" max="9" width="15.5703125" customWidth="1"/>
    <col min="10" max="10" width="18.42578125" customWidth="1"/>
    <col min="11" max="11" width="20.7109375" customWidth="1"/>
    <col min="12" max="12" width="19.42578125" customWidth="1"/>
    <col min="13" max="13" width="22.85546875" customWidth="1"/>
    <col min="14" max="14" width="14.28515625" customWidth="1"/>
    <col min="15" max="15" width="19.28515625" customWidth="1"/>
    <col min="16" max="16" width="18.42578125" customWidth="1"/>
    <col min="17" max="17" width="24.140625" customWidth="1"/>
    <col min="18" max="18" width="17.140625" customWidth="1"/>
    <col min="19" max="19" width="18.42578125" customWidth="1"/>
    <col min="20" max="20" width="13.28515625" customWidth="1"/>
    <col min="21" max="21" width="19.42578125" customWidth="1"/>
    <col min="22" max="22" width="27.7109375" style="7" customWidth="1"/>
    <col min="23" max="23" width="19.5703125" hidden="1" customWidth="1"/>
    <col min="24" max="24" width="1.5703125" hidden="1" customWidth="1"/>
    <col min="25" max="25" width="24.140625" customWidth="1"/>
    <col min="26" max="26" width="14" bestFit="1" customWidth="1"/>
    <col min="260" max="260" width="11.28515625" customWidth="1"/>
    <col min="261" max="261" width="20.28515625" customWidth="1"/>
    <col min="262" max="262" width="49.140625" customWidth="1"/>
    <col min="263" max="263" width="26.5703125" customWidth="1"/>
    <col min="264" max="264" width="26" customWidth="1"/>
    <col min="265" max="265" width="24.85546875" customWidth="1"/>
    <col min="266" max="266" width="15.5703125" customWidth="1"/>
    <col min="267" max="267" width="18.42578125" customWidth="1"/>
    <col min="268" max="268" width="20.7109375" customWidth="1"/>
    <col min="269" max="269" width="0" hidden="1" customWidth="1"/>
    <col min="270" max="270" width="25.140625" customWidth="1"/>
    <col min="271" max="273" width="0" hidden="1" customWidth="1"/>
    <col min="274" max="274" width="22.140625" customWidth="1"/>
    <col min="275" max="275" width="0" hidden="1" customWidth="1"/>
    <col min="276" max="276" width="18.42578125" customWidth="1"/>
    <col min="277" max="277" width="0" hidden="1" customWidth="1"/>
    <col min="278" max="278" width="27.7109375" customWidth="1"/>
    <col min="279" max="280" width="0" hidden="1" customWidth="1"/>
    <col min="281" max="281" width="24.140625" customWidth="1"/>
    <col min="282" max="282" width="14" bestFit="1" customWidth="1"/>
    <col min="516" max="516" width="11.28515625" customWidth="1"/>
    <col min="517" max="517" width="20.28515625" customWidth="1"/>
    <col min="518" max="518" width="49.140625" customWidth="1"/>
    <col min="519" max="519" width="26.5703125" customWidth="1"/>
    <col min="520" max="520" width="26" customWidth="1"/>
    <col min="521" max="521" width="24.85546875" customWidth="1"/>
    <col min="522" max="522" width="15.5703125" customWidth="1"/>
    <col min="523" max="523" width="18.42578125" customWidth="1"/>
    <col min="524" max="524" width="20.7109375" customWidth="1"/>
    <col min="525" max="525" width="0" hidden="1" customWidth="1"/>
    <col min="526" max="526" width="25.140625" customWidth="1"/>
    <col min="527" max="529" width="0" hidden="1" customWidth="1"/>
    <col min="530" max="530" width="22.140625" customWidth="1"/>
    <col min="531" max="531" width="0" hidden="1" customWidth="1"/>
    <col min="532" max="532" width="18.42578125" customWidth="1"/>
    <col min="533" max="533" width="0" hidden="1" customWidth="1"/>
    <col min="534" max="534" width="27.7109375" customWidth="1"/>
    <col min="535" max="536" width="0" hidden="1" customWidth="1"/>
    <col min="537" max="537" width="24.140625" customWidth="1"/>
    <col min="538" max="538" width="14" bestFit="1" customWidth="1"/>
    <col min="772" max="772" width="11.28515625" customWidth="1"/>
    <col min="773" max="773" width="20.28515625" customWidth="1"/>
    <col min="774" max="774" width="49.140625" customWidth="1"/>
    <col min="775" max="775" width="26.5703125" customWidth="1"/>
    <col min="776" max="776" width="26" customWidth="1"/>
    <col min="777" max="777" width="24.85546875" customWidth="1"/>
    <col min="778" max="778" width="15.5703125" customWidth="1"/>
    <col min="779" max="779" width="18.42578125" customWidth="1"/>
    <col min="780" max="780" width="20.7109375" customWidth="1"/>
    <col min="781" max="781" width="0" hidden="1" customWidth="1"/>
    <col min="782" max="782" width="25.140625" customWidth="1"/>
    <col min="783" max="785" width="0" hidden="1" customWidth="1"/>
    <col min="786" max="786" width="22.140625" customWidth="1"/>
    <col min="787" max="787" width="0" hidden="1" customWidth="1"/>
    <col min="788" max="788" width="18.42578125" customWidth="1"/>
    <col min="789" max="789" width="0" hidden="1" customWidth="1"/>
    <col min="790" max="790" width="27.7109375" customWidth="1"/>
    <col min="791" max="792" width="0" hidden="1" customWidth="1"/>
    <col min="793" max="793" width="24.140625" customWidth="1"/>
    <col min="794" max="794" width="14" bestFit="1" customWidth="1"/>
    <col min="1028" max="1028" width="11.28515625" customWidth="1"/>
    <col min="1029" max="1029" width="20.28515625" customWidth="1"/>
    <col min="1030" max="1030" width="49.140625" customWidth="1"/>
    <col min="1031" max="1031" width="26.5703125" customWidth="1"/>
    <col min="1032" max="1032" width="26" customWidth="1"/>
    <col min="1033" max="1033" width="24.85546875" customWidth="1"/>
    <col min="1034" max="1034" width="15.5703125" customWidth="1"/>
    <col min="1035" max="1035" width="18.42578125" customWidth="1"/>
    <col min="1036" max="1036" width="20.7109375" customWidth="1"/>
    <col min="1037" max="1037" width="0" hidden="1" customWidth="1"/>
    <col min="1038" max="1038" width="25.140625" customWidth="1"/>
    <col min="1039" max="1041" width="0" hidden="1" customWidth="1"/>
    <col min="1042" max="1042" width="22.140625" customWidth="1"/>
    <col min="1043" max="1043" width="0" hidden="1" customWidth="1"/>
    <col min="1044" max="1044" width="18.42578125" customWidth="1"/>
    <col min="1045" max="1045" width="0" hidden="1" customWidth="1"/>
    <col min="1046" max="1046" width="27.7109375" customWidth="1"/>
    <col min="1047" max="1048" width="0" hidden="1" customWidth="1"/>
    <col min="1049" max="1049" width="24.140625" customWidth="1"/>
    <col min="1050" max="1050" width="14" bestFit="1" customWidth="1"/>
    <col min="1284" max="1284" width="11.28515625" customWidth="1"/>
    <col min="1285" max="1285" width="20.28515625" customWidth="1"/>
    <col min="1286" max="1286" width="49.140625" customWidth="1"/>
    <col min="1287" max="1287" width="26.5703125" customWidth="1"/>
    <col min="1288" max="1288" width="26" customWidth="1"/>
    <col min="1289" max="1289" width="24.85546875" customWidth="1"/>
    <col min="1290" max="1290" width="15.5703125" customWidth="1"/>
    <col min="1291" max="1291" width="18.42578125" customWidth="1"/>
    <col min="1292" max="1292" width="20.7109375" customWidth="1"/>
    <col min="1293" max="1293" width="0" hidden="1" customWidth="1"/>
    <col min="1294" max="1294" width="25.140625" customWidth="1"/>
    <col min="1295" max="1297" width="0" hidden="1" customWidth="1"/>
    <col min="1298" max="1298" width="22.140625" customWidth="1"/>
    <col min="1299" max="1299" width="0" hidden="1" customWidth="1"/>
    <col min="1300" max="1300" width="18.42578125" customWidth="1"/>
    <col min="1301" max="1301" width="0" hidden="1" customWidth="1"/>
    <col min="1302" max="1302" width="27.7109375" customWidth="1"/>
    <col min="1303" max="1304" width="0" hidden="1" customWidth="1"/>
    <col min="1305" max="1305" width="24.140625" customWidth="1"/>
    <col min="1306" max="1306" width="14" bestFit="1" customWidth="1"/>
    <col min="1540" max="1540" width="11.28515625" customWidth="1"/>
    <col min="1541" max="1541" width="20.28515625" customWidth="1"/>
    <col min="1542" max="1542" width="49.140625" customWidth="1"/>
    <col min="1543" max="1543" width="26.5703125" customWidth="1"/>
    <col min="1544" max="1544" width="26" customWidth="1"/>
    <col min="1545" max="1545" width="24.85546875" customWidth="1"/>
    <col min="1546" max="1546" width="15.5703125" customWidth="1"/>
    <col min="1547" max="1547" width="18.42578125" customWidth="1"/>
    <col min="1548" max="1548" width="20.7109375" customWidth="1"/>
    <col min="1549" max="1549" width="0" hidden="1" customWidth="1"/>
    <col min="1550" max="1550" width="25.140625" customWidth="1"/>
    <col min="1551" max="1553" width="0" hidden="1" customWidth="1"/>
    <col min="1554" max="1554" width="22.140625" customWidth="1"/>
    <col min="1555" max="1555" width="0" hidden="1" customWidth="1"/>
    <col min="1556" max="1556" width="18.42578125" customWidth="1"/>
    <col min="1557" max="1557" width="0" hidden="1" customWidth="1"/>
    <col min="1558" max="1558" width="27.7109375" customWidth="1"/>
    <col min="1559" max="1560" width="0" hidden="1" customWidth="1"/>
    <col min="1561" max="1561" width="24.140625" customWidth="1"/>
    <col min="1562" max="1562" width="14" bestFit="1" customWidth="1"/>
    <col min="1796" max="1796" width="11.28515625" customWidth="1"/>
    <col min="1797" max="1797" width="20.28515625" customWidth="1"/>
    <col min="1798" max="1798" width="49.140625" customWidth="1"/>
    <col min="1799" max="1799" width="26.5703125" customWidth="1"/>
    <col min="1800" max="1800" width="26" customWidth="1"/>
    <col min="1801" max="1801" width="24.85546875" customWidth="1"/>
    <col min="1802" max="1802" width="15.5703125" customWidth="1"/>
    <col min="1803" max="1803" width="18.42578125" customWidth="1"/>
    <col min="1804" max="1804" width="20.7109375" customWidth="1"/>
    <col min="1805" max="1805" width="0" hidden="1" customWidth="1"/>
    <col min="1806" max="1806" width="25.140625" customWidth="1"/>
    <col min="1807" max="1809" width="0" hidden="1" customWidth="1"/>
    <col min="1810" max="1810" width="22.140625" customWidth="1"/>
    <col min="1811" max="1811" width="0" hidden="1" customWidth="1"/>
    <col min="1812" max="1812" width="18.42578125" customWidth="1"/>
    <col min="1813" max="1813" width="0" hidden="1" customWidth="1"/>
    <col min="1814" max="1814" width="27.7109375" customWidth="1"/>
    <col min="1815" max="1816" width="0" hidden="1" customWidth="1"/>
    <col min="1817" max="1817" width="24.140625" customWidth="1"/>
    <col min="1818" max="1818" width="14" bestFit="1" customWidth="1"/>
    <col min="2052" max="2052" width="11.28515625" customWidth="1"/>
    <col min="2053" max="2053" width="20.28515625" customWidth="1"/>
    <col min="2054" max="2054" width="49.140625" customWidth="1"/>
    <col min="2055" max="2055" width="26.5703125" customWidth="1"/>
    <col min="2056" max="2056" width="26" customWidth="1"/>
    <col min="2057" max="2057" width="24.85546875" customWidth="1"/>
    <col min="2058" max="2058" width="15.5703125" customWidth="1"/>
    <col min="2059" max="2059" width="18.42578125" customWidth="1"/>
    <col min="2060" max="2060" width="20.7109375" customWidth="1"/>
    <col min="2061" max="2061" width="0" hidden="1" customWidth="1"/>
    <col min="2062" max="2062" width="25.140625" customWidth="1"/>
    <col min="2063" max="2065" width="0" hidden="1" customWidth="1"/>
    <col min="2066" max="2066" width="22.140625" customWidth="1"/>
    <col min="2067" max="2067" width="0" hidden="1" customWidth="1"/>
    <col min="2068" max="2068" width="18.42578125" customWidth="1"/>
    <col min="2069" max="2069" width="0" hidden="1" customWidth="1"/>
    <col min="2070" max="2070" width="27.7109375" customWidth="1"/>
    <col min="2071" max="2072" width="0" hidden="1" customWidth="1"/>
    <col min="2073" max="2073" width="24.140625" customWidth="1"/>
    <col min="2074" max="2074" width="14" bestFit="1" customWidth="1"/>
    <col min="2308" max="2308" width="11.28515625" customWidth="1"/>
    <col min="2309" max="2309" width="20.28515625" customWidth="1"/>
    <col min="2310" max="2310" width="49.140625" customWidth="1"/>
    <col min="2311" max="2311" width="26.5703125" customWidth="1"/>
    <col min="2312" max="2312" width="26" customWidth="1"/>
    <col min="2313" max="2313" width="24.85546875" customWidth="1"/>
    <col min="2314" max="2314" width="15.5703125" customWidth="1"/>
    <col min="2315" max="2315" width="18.42578125" customWidth="1"/>
    <col min="2316" max="2316" width="20.7109375" customWidth="1"/>
    <col min="2317" max="2317" width="0" hidden="1" customWidth="1"/>
    <col min="2318" max="2318" width="25.140625" customWidth="1"/>
    <col min="2319" max="2321" width="0" hidden="1" customWidth="1"/>
    <col min="2322" max="2322" width="22.140625" customWidth="1"/>
    <col min="2323" max="2323" width="0" hidden="1" customWidth="1"/>
    <col min="2324" max="2324" width="18.42578125" customWidth="1"/>
    <col min="2325" max="2325" width="0" hidden="1" customWidth="1"/>
    <col min="2326" max="2326" width="27.7109375" customWidth="1"/>
    <col min="2327" max="2328" width="0" hidden="1" customWidth="1"/>
    <col min="2329" max="2329" width="24.140625" customWidth="1"/>
    <col min="2330" max="2330" width="14" bestFit="1" customWidth="1"/>
    <col min="2564" max="2564" width="11.28515625" customWidth="1"/>
    <col min="2565" max="2565" width="20.28515625" customWidth="1"/>
    <col min="2566" max="2566" width="49.140625" customWidth="1"/>
    <col min="2567" max="2567" width="26.5703125" customWidth="1"/>
    <col min="2568" max="2568" width="26" customWidth="1"/>
    <col min="2569" max="2569" width="24.85546875" customWidth="1"/>
    <col min="2570" max="2570" width="15.5703125" customWidth="1"/>
    <col min="2571" max="2571" width="18.42578125" customWidth="1"/>
    <col min="2572" max="2572" width="20.7109375" customWidth="1"/>
    <col min="2573" max="2573" width="0" hidden="1" customWidth="1"/>
    <col min="2574" max="2574" width="25.140625" customWidth="1"/>
    <col min="2575" max="2577" width="0" hidden="1" customWidth="1"/>
    <col min="2578" max="2578" width="22.140625" customWidth="1"/>
    <col min="2579" max="2579" width="0" hidden="1" customWidth="1"/>
    <col min="2580" max="2580" width="18.42578125" customWidth="1"/>
    <col min="2581" max="2581" width="0" hidden="1" customWidth="1"/>
    <col min="2582" max="2582" width="27.7109375" customWidth="1"/>
    <col min="2583" max="2584" width="0" hidden="1" customWidth="1"/>
    <col min="2585" max="2585" width="24.140625" customWidth="1"/>
    <col min="2586" max="2586" width="14" bestFit="1" customWidth="1"/>
    <col min="2820" max="2820" width="11.28515625" customWidth="1"/>
    <col min="2821" max="2821" width="20.28515625" customWidth="1"/>
    <col min="2822" max="2822" width="49.140625" customWidth="1"/>
    <col min="2823" max="2823" width="26.5703125" customWidth="1"/>
    <col min="2824" max="2824" width="26" customWidth="1"/>
    <col min="2825" max="2825" width="24.85546875" customWidth="1"/>
    <col min="2826" max="2826" width="15.5703125" customWidth="1"/>
    <col min="2827" max="2827" width="18.42578125" customWidth="1"/>
    <col min="2828" max="2828" width="20.7109375" customWidth="1"/>
    <col min="2829" max="2829" width="0" hidden="1" customWidth="1"/>
    <col min="2830" max="2830" width="25.140625" customWidth="1"/>
    <col min="2831" max="2833" width="0" hidden="1" customWidth="1"/>
    <col min="2834" max="2834" width="22.140625" customWidth="1"/>
    <col min="2835" max="2835" width="0" hidden="1" customWidth="1"/>
    <col min="2836" max="2836" width="18.42578125" customWidth="1"/>
    <col min="2837" max="2837" width="0" hidden="1" customWidth="1"/>
    <col min="2838" max="2838" width="27.7109375" customWidth="1"/>
    <col min="2839" max="2840" width="0" hidden="1" customWidth="1"/>
    <col min="2841" max="2841" width="24.140625" customWidth="1"/>
    <col min="2842" max="2842" width="14" bestFit="1" customWidth="1"/>
    <col min="3076" max="3076" width="11.28515625" customWidth="1"/>
    <col min="3077" max="3077" width="20.28515625" customWidth="1"/>
    <col min="3078" max="3078" width="49.140625" customWidth="1"/>
    <col min="3079" max="3079" width="26.5703125" customWidth="1"/>
    <col min="3080" max="3080" width="26" customWidth="1"/>
    <col min="3081" max="3081" width="24.85546875" customWidth="1"/>
    <col min="3082" max="3082" width="15.5703125" customWidth="1"/>
    <col min="3083" max="3083" width="18.42578125" customWidth="1"/>
    <col min="3084" max="3084" width="20.7109375" customWidth="1"/>
    <col min="3085" max="3085" width="0" hidden="1" customWidth="1"/>
    <col min="3086" max="3086" width="25.140625" customWidth="1"/>
    <col min="3087" max="3089" width="0" hidden="1" customWidth="1"/>
    <col min="3090" max="3090" width="22.140625" customWidth="1"/>
    <col min="3091" max="3091" width="0" hidden="1" customWidth="1"/>
    <col min="3092" max="3092" width="18.42578125" customWidth="1"/>
    <col min="3093" max="3093" width="0" hidden="1" customWidth="1"/>
    <col min="3094" max="3094" width="27.7109375" customWidth="1"/>
    <col min="3095" max="3096" width="0" hidden="1" customWidth="1"/>
    <col min="3097" max="3097" width="24.140625" customWidth="1"/>
    <col min="3098" max="3098" width="14" bestFit="1" customWidth="1"/>
    <col min="3332" max="3332" width="11.28515625" customWidth="1"/>
    <col min="3333" max="3333" width="20.28515625" customWidth="1"/>
    <col min="3334" max="3334" width="49.140625" customWidth="1"/>
    <col min="3335" max="3335" width="26.5703125" customWidth="1"/>
    <col min="3336" max="3336" width="26" customWidth="1"/>
    <col min="3337" max="3337" width="24.85546875" customWidth="1"/>
    <col min="3338" max="3338" width="15.5703125" customWidth="1"/>
    <col min="3339" max="3339" width="18.42578125" customWidth="1"/>
    <col min="3340" max="3340" width="20.7109375" customWidth="1"/>
    <col min="3341" max="3341" width="0" hidden="1" customWidth="1"/>
    <col min="3342" max="3342" width="25.140625" customWidth="1"/>
    <col min="3343" max="3345" width="0" hidden="1" customWidth="1"/>
    <col min="3346" max="3346" width="22.140625" customWidth="1"/>
    <col min="3347" max="3347" width="0" hidden="1" customWidth="1"/>
    <col min="3348" max="3348" width="18.42578125" customWidth="1"/>
    <col min="3349" max="3349" width="0" hidden="1" customWidth="1"/>
    <col min="3350" max="3350" width="27.7109375" customWidth="1"/>
    <col min="3351" max="3352" width="0" hidden="1" customWidth="1"/>
    <col min="3353" max="3353" width="24.140625" customWidth="1"/>
    <col min="3354" max="3354" width="14" bestFit="1" customWidth="1"/>
    <col min="3588" max="3588" width="11.28515625" customWidth="1"/>
    <col min="3589" max="3589" width="20.28515625" customWidth="1"/>
    <col min="3590" max="3590" width="49.140625" customWidth="1"/>
    <col min="3591" max="3591" width="26.5703125" customWidth="1"/>
    <col min="3592" max="3592" width="26" customWidth="1"/>
    <col min="3593" max="3593" width="24.85546875" customWidth="1"/>
    <col min="3594" max="3594" width="15.5703125" customWidth="1"/>
    <col min="3595" max="3595" width="18.42578125" customWidth="1"/>
    <col min="3596" max="3596" width="20.7109375" customWidth="1"/>
    <col min="3597" max="3597" width="0" hidden="1" customWidth="1"/>
    <col min="3598" max="3598" width="25.140625" customWidth="1"/>
    <col min="3599" max="3601" width="0" hidden="1" customWidth="1"/>
    <col min="3602" max="3602" width="22.140625" customWidth="1"/>
    <col min="3603" max="3603" width="0" hidden="1" customWidth="1"/>
    <col min="3604" max="3604" width="18.42578125" customWidth="1"/>
    <col min="3605" max="3605" width="0" hidden="1" customWidth="1"/>
    <col min="3606" max="3606" width="27.7109375" customWidth="1"/>
    <col min="3607" max="3608" width="0" hidden="1" customWidth="1"/>
    <col min="3609" max="3609" width="24.140625" customWidth="1"/>
    <col min="3610" max="3610" width="14" bestFit="1" customWidth="1"/>
    <col min="3844" max="3844" width="11.28515625" customWidth="1"/>
    <col min="3845" max="3845" width="20.28515625" customWidth="1"/>
    <col min="3846" max="3846" width="49.140625" customWidth="1"/>
    <col min="3847" max="3847" width="26.5703125" customWidth="1"/>
    <col min="3848" max="3848" width="26" customWidth="1"/>
    <col min="3849" max="3849" width="24.85546875" customWidth="1"/>
    <col min="3850" max="3850" width="15.5703125" customWidth="1"/>
    <col min="3851" max="3851" width="18.42578125" customWidth="1"/>
    <col min="3852" max="3852" width="20.7109375" customWidth="1"/>
    <col min="3853" max="3853" width="0" hidden="1" customWidth="1"/>
    <col min="3854" max="3854" width="25.140625" customWidth="1"/>
    <col min="3855" max="3857" width="0" hidden="1" customWidth="1"/>
    <col min="3858" max="3858" width="22.140625" customWidth="1"/>
    <col min="3859" max="3859" width="0" hidden="1" customWidth="1"/>
    <col min="3860" max="3860" width="18.42578125" customWidth="1"/>
    <col min="3861" max="3861" width="0" hidden="1" customWidth="1"/>
    <col min="3862" max="3862" width="27.7109375" customWidth="1"/>
    <col min="3863" max="3864" width="0" hidden="1" customWidth="1"/>
    <col min="3865" max="3865" width="24.140625" customWidth="1"/>
    <col min="3866" max="3866" width="14" bestFit="1" customWidth="1"/>
    <col min="4100" max="4100" width="11.28515625" customWidth="1"/>
    <col min="4101" max="4101" width="20.28515625" customWidth="1"/>
    <col min="4102" max="4102" width="49.140625" customWidth="1"/>
    <col min="4103" max="4103" width="26.5703125" customWidth="1"/>
    <col min="4104" max="4104" width="26" customWidth="1"/>
    <col min="4105" max="4105" width="24.85546875" customWidth="1"/>
    <col min="4106" max="4106" width="15.5703125" customWidth="1"/>
    <col min="4107" max="4107" width="18.42578125" customWidth="1"/>
    <col min="4108" max="4108" width="20.7109375" customWidth="1"/>
    <col min="4109" max="4109" width="0" hidden="1" customWidth="1"/>
    <col min="4110" max="4110" width="25.140625" customWidth="1"/>
    <col min="4111" max="4113" width="0" hidden="1" customWidth="1"/>
    <col min="4114" max="4114" width="22.140625" customWidth="1"/>
    <col min="4115" max="4115" width="0" hidden="1" customWidth="1"/>
    <col min="4116" max="4116" width="18.42578125" customWidth="1"/>
    <col min="4117" max="4117" width="0" hidden="1" customWidth="1"/>
    <col min="4118" max="4118" width="27.7109375" customWidth="1"/>
    <col min="4119" max="4120" width="0" hidden="1" customWidth="1"/>
    <col min="4121" max="4121" width="24.140625" customWidth="1"/>
    <col min="4122" max="4122" width="14" bestFit="1" customWidth="1"/>
    <col min="4356" max="4356" width="11.28515625" customWidth="1"/>
    <col min="4357" max="4357" width="20.28515625" customWidth="1"/>
    <col min="4358" max="4358" width="49.140625" customWidth="1"/>
    <col min="4359" max="4359" width="26.5703125" customWidth="1"/>
    <col min="4360" max="4360" width="26" customWidth="1"/>
    <col min="4361" max="4361" width="24.85546875" customWidth="1"/>
    <col min="4362" max="4362" width="15.5703125" customWidth="1"/>
    <col min="4363" max="4363" width="18.42578125" customWidth="1"/>
    <col min="4364" max="4364" width="20.7109375" customWidth="1"/>
    <col min="4365" max="4365" width="0" hidden="1" customWidth="1"/>
    <col min="4366" max="4366" width="25.140625" customWidth="1"/>
    <col min="4367" max="4369" width="0" hidden="1" customWidth="1"/>
    <col min="4370" max="4370" width="22.140625" customWidth="1"/>
    <col min="4371" max="4371" width="0" hidden="1" customWidth="1"/>
    <col min="4372" max="4372" width="18.42578125" customWidth="1"/>
    <col min="4373" max="4373" width="0" hidden="1" customWidth="1"/>
    <col min="4374" max="4374" width="27.7109375" customWidth="1"/>
    <col min="4375" max="4376" width="0" hidden="1" customWidth="1"/>
    <col min="4377" max="4377" width="24.140625" customWidth="1"/>
    <col min="4378" max="4378" width="14" bestFit="1" customWidth="1"/>
    <col min="4612" max="4612" width="11.28515625" customWidth="1"/>
    <col min="4613" max="4613" width="20.28515625" customWidth="1"/>
    <col min="4614" max="4614" width="49.140625" customWidth="1"/>
    <col min="4615" max="4615" width="26.5703125" customWidth="1"/>
    <col min="4616" max="4616" width="26" customWidth="1"/>
    <col min="4617" max="4617" width="24.85546875" customWidth="1"/>
    <col min="4618" max="4618" width="15.5703125" customWidth="1"/>
    <col min="4619" max="4619" width="18.42578125" customWidth="1"/>
    <col min="4620" max="4620" width="20.7109375" customWidth="1"/>
    <col min="4621" max="4621" width="0" hidden="1" customWidth="1"/>
    <col min="4622" max="4622" width="25.140625" customWidth="1"/>
    <col min="4623" max="4625" width="0" hidden="1" customWidth="1"/>
    <col min="4626" max="4626" width="22.140625" customWidth="1"/>
    <col min="4627" max="4627" width="0" hidden="1" customWidth="1"/>
    <col min="4628" max="4628" width="18.42578125" customWidth="1"/>
    <col min="4629" max="4629" width="0" hidden="1" customWidth="1"/>
    <col min="4630" max="4630" width="27.7109375" customWidth="1"/>
    <col min="4631" max="4632" width="0" hidden="1" customWidth="1"/>
    <col min="4633" max="4633" width="24.140625" customWidth="1"/>
    <col min="4634" max="4634" width="14" bestFit="1" customWidth="1"/>
    <col min="4868" max="4868" width="11.28515625" customWidth="1"/>
    <col min="4869" max="4869" width="20.28515625" customWidth="1"/>
    <col min="4870" max="4870" width="49.140625" customWidth="1"/>
    <col min="4871" max="4871" width="26.5703125" customWidth="1"/>
    <col min="4872" max="4872" width="26" customWidth="1"/>
    <col min="4873" max="4873" width="24.85546875" customWidth="1"/>
    <col min="4874" max="4874" width="15.5703125" customWidth="1"/>
    <col min="4875" max="4875" width="18.42578125" customWidth="1"/>
    <col min="4876" max="4876" width="20.7109375" customWidth="1"/>
    <col min="4877" max="4877" width="0" hidden="1" customWidth="1"/>
    <col min="4878" max="4878" width="25.140625" customWidth="1"/>
    <col min="4879" max="4881" width="0" hidden="1" customWidth="1"/>
    <col min="4882" max="4882" width="22.140625" customWidth="1"/>
    <col min="4883" max="4883" width="0" hidden="1" customWidth="1"/>
    <col min="4884" max="4884" width="18.42578125" customWidth="1"/>
    <col min="4885" max="4885" width="0" hidden="1" customWidth="1"/>
    <col min="4886" max="4886" width="27.7109375" customWidth="1"/>
    <col min="4887" max="4888" width="0" hidden="1" customWidth="1"/>
    <col min="4889" max="4889" width="24.140625" customWidth="1"/>
    <col min="4890" max="4890" width="14" bestFit="1" customWidth="1"/>
    <col min="5124" max="5124" width="11.28515625" customWidth="1"/>
    <col min="5125" max="5125" width="20.28515625" customWidth="1"/>
    <col min="5126" max="5126" width="49.140625" customWidth="1"/>
    <col min="5127" max="5127" width="26.5703125" customWidth="1"/>
    <col min="5128" max="5128" width="26" customWidth="1"/>
    <col min="5129" max="5129" width="24.85546875" customWidth="1"/>
    <col min="5130" max="5130" width="15.5703125" customWidth="1"/>
    <col min="5131" max="5131" width="18.42578125" customWidth="1"/>
    <col min="5132" max="5132" width="20.7109375" customWidth="1"/>
    <col min="5133" max="5133" width="0" hidden="1" customWidth="1"/>
    <col min="5134" max="5134" width="25.140625" customWidth="1"/>
    <col min="5135" max="5137" width="0" hidden="1" customWidth="1"/>
    <col min="5138" max="5138" width="22.140625" customWidth="1"/>
    <col min="5139" max="5139" width="0" hidden="1" customWidth="1"/>
    <col min="5140" max="5140" width="18.42578125" customWidth="1"/>
    <col min="5141" max="5141" width="0" hidden="1" customWidth="1"/>
    <col min="5142" max="5142" width="27.7109375" customWidth="1"/>
    <col min="5143" max="5144" width="0" hidden="1" customWidth="1"/>
    <col min="5145" max="5145" width="24.140625" customWidth="1"/>
    <col min="5146" max="5146" width="14" bestFit="1" customWidth="1"/>
    <col min="5380" max="5380" width="11.28515625" customWidth="1"/>
    <col min="5381" max="5381" width="20.28515625" customWidth="1"/>
    <col min="5382" max="5382" width="49.140625" customWidth="1"/>
    <col min="5383" max="5383" width="26.5703125" customWidth="1"/>
    <col min="5384" max="5384" width="26" customWidth="1"/>
    <col min="5385" max="5385" width="24.85546875" customWidth="1"/>
    <col min="5386" max="5386" width="15.5703125" customWidth="1"/>
    <col min="5387" max="5387" width="18.42578125" customWidth="1"/>
    <col min="5388" max="5388" width="20.7109375" customWidth="1"/>
    <col min="5389" max="5389" width="0" hidden="1" customWidth="1"/>
    <col min="5390" max="5390" width="25.140625" customWidth="1"/>
    <col min="5391" max="5393" width="0" hidden="1" customWidth="1"/>
    <col min="5394" max="5394" width="22.140625" customWidth="1"/>
    <col min="5395" max="5395" width="0" hidden="1" customWidth="1"/>
    <col min="5396" max="5396" width="18.42578125" customWidth="1"/>
    <col min="5397" max="5397" width="0" hidden="1" customWidth="1"/>
    <col min="5398" max="5398" width="27.7109375" customWidth="1"/>
    <col min="5399" max="5400" width="0" hidden="1" customWidth="1"/>
    <col min="5401" max="5401" width="24.140625" customWidth="1"/>
    <col min="5402" max="5402" width="14" bestFit="1" customWidth="1"/>
    <col min="5636" max="5636" width="11.28515625" customWidth="1"/>
    <col min="5637" max="5637" width="20.28515625" customWidth="1"/>
    <col min="5638" max="5638" width="49.140625" customWidth="1"/>
    <col min="5639" max="5639" width="26.5703125" customWidth="1"/>
    <col min="5640" max="5640" width="26" customWidth="1"/>
    <col min="5641" max="5641" width="24.85546875" customWidth="1"/>
    <col min="5642" max="5642" width="15.5703125" customWidth="1"/>
    <col min="5643" max="5643" width="18.42578125" customWidth="1"/>
    <col min="5644" max="5644" width="20.7109375" customWidth="1"/>
    <col min="5645" max="5645" width="0" hidden="1" customWidth="1"/>
    <col min="5646" max="5646" width="25.140625" customWidth="1"/>
    <col min="5647" max="5649" width="0" hidden="1" customWidth="1"/>
    <col min="5650" max="5650" width="22.140625" customWidth="1"/>
    <col min="5651" max="5651" width="0" hidden="1" customWidth="1"/>
    <col min="5652" max="5652" width="18.42578125" customWidth="1"/>
    <col min="5653" max="5653" width="0" hidden="1" customWidth="1"/>
    <col min="5654" max="5654" width="27.7109375" customWidth="1"/>
    <col min="5655" max="5656" width="0" hidden="1" customWidth="1"/>
    <col min="5657" max="5657" width="24.140625" customWidth="1"/>
    <col min="5658" max="5658" width="14" bestFit="1" customWidth="1"/>
    <col min="5892" max="5892" width="11.28515625" customWidth="1"/>
    <col min="5893" max="5893" width="20.28515625" customWidth="1"/>
    <col min="5894" max="5894" width="49.140625" customWidth="1"/>
    <col min="5895" max="5895" width="26.5703125" customWidth="1"/>
    <col min="5896" max="5896" width="26" customWidth="1"/>
    <col min="5897" max="5897" width="24.85546875" customWidth="1"/>
    <col min="5898" max="5898" width="15.5703125" customWidth="1"/>
    <col min="5899" max="5899" width="18.42578125" customWidth="1"/>
    <col min="5900" max="5900" width="20.7109375" customWidth="1"/>
    <col min="5901" max="5901" width="0" hidden="1" customWidth="1"/>
    <col min="5902" max="5902" width="25.140625" customWidth="1"/>
    <col min="5903" max="5905" width="0" hidden="1" customWidth="1"/>
    <col min="5906" max="5906" width="22.140625" customWidth="1"/>
    <col min="5907" max="5907" width="0" hidden="1" customWidth="1"/>
    <col min="5908" max="5908" width="18.42578125" customWidth="1"/>
    <col min="5909" max="5909" width="0" hidden="1" customWidth="1"/>
    <col min="5910" max="5910" width="27.7109375" customWidth="1"/>
    <col min="5911" max="5912" width="0" hidden="1" customWidth="1"/>
    <col min="5913" max="5913" width="24.140625" customWidth="1"/>
    <col min="5914" max="5914" width="14" bestFit="1" customWidth="1"/>
    <col min="6148" max="6148" width="11.28515625" customWidth="1"/>
    <col min="6149" max="6149" width="20.28515625" customWidth="1"/>
    <col min="6150" max="6150" width="49.140625" customWidth="1"/>
    <col min="6151" max="6151" width="26.5703125" customWidth="1"/>
    <col min="6152" max="6152" width="26" customWidth="1"/>
    <col min="6153" max="6153" width="24.85546875" customWidth="1"/>
    <col min="6154" max="6154" width="15.5703125" customWidth="1"/>
    <col min="6155" max="6155" width="18.42578125" customWidth="1"/>
    <col min="6156" max="6156" width="20.7109375" customWidth="1"/>
    <col min="6157" max="6157" width="0" hidden="1" customWidth="1"/>
    <col min="6158" max="6158" width="25.140625" customWidth="1"/>
    <col min="6159" max="6161" width="0" hidden="1" customWidth="1"/>
    <col min="6162" max="6162" width="22.140625" customWidth="1"/>
    <col min="6163" max="6163" width="0" hidden="1" customWidth="1"/>
    <col min="6164" max="6164" width="18.42578125" customWidth="1"/>
    <col min="6165" max="6165" width="0" hidden="1" customWidth="1"/>
    <col min="6166" max="6166" width="27.7109375" customWidth="1"/>
    <col min="6167" max="6168" width="0" hidden="1" customWidth="1"/>
    <col min="6169" max="6169" width="24.140625" customWidth="1"/>
    <col min="6170" max="6170" width="14" bestFit="1" customWidth="1"/>
    <col min="6404" max="6404" width="11.28515625" customWidth="1"/>
    <col min="6405" max="6405" width="20.28515625" customWidth="1"/>
    <col min="6406" max="6406" width="49.140625" customWidth="1"/>
    <col min="6407" max="6407" width="26.5703125" customWidth="1"/>
    <col min="6408" max="6408" width="26" customWidth="1"/>
    <col min="6409" max="6409" width="24.85546875" customWidth="1"/>
    <col min="6410" max="6410" width="15.5703125" customWidth="1"/>
    <col min="6411" max="6411" width="18.42578125" customWidth="1"/>
    <col min="6412" max="6412" width="20.7109375" customWidth="1"/>
    <col min="6413" max="6413" width="0" hidden="1" customWidth="1"/>
    <col min="6414" max="6414" width="25.140625" customWidth="1"/>
    <col min="6415" max="6417" width="0" hidden="1" customWidth="1"/>
    <col min="6418" max="6418" width="22.140625" customWidth="1"/>
    <col min="6419" max="6419" width="0" hidden="1" customWidth="1"/>
    <col min="6420" max="6420" width="18.42578125" customWidth="1"/>
    <col min="6421" max="6421" width="0" hidden="1" customWidth="1"/>
    <col min="6422" max="6422" width="27.7109375" customWidth="1"/>
    <col min="6423" max="6424" width="0" hidden="1" customWidth="1"/>
    <col min="6425" max="6425" width="24.140625" customWidth="1"/>
    <col min="6426" max="6426" width="14" bestFit="1" customWidth="1"/>
    <col min="6660" max="6660" width="11.28515625" customWidth="1"/>
    <col min="6661" max="6661" width="20.28515625" customWidth="1"/>
    <col min="6662" max="6662" width="49.140625" customWidth="1"/>
    <col min="6663" max="6663" width="26.5703125" customWidth="1"/>
    <col min="6664" max="6664" width="26" customWidth="1"/>
    <col min="6665" max="6665" width="24.85546875" customWidth="1"/>
    <col min="6666" max="6666" width="15.5703125" customWidth="1"/>
    <col min="6667" max="6667" width="18.42578125" customWidth="1"/>
    <col min="6668" max="6668" width="20.7109375" customWidth="1"/>
    <col min="6669" max="6669" width="0" hidden="1" customWidth="1"/>
    <col min="6670" max="6670" width="25.140625" customWidth="1"/>
    <col min="6671" max="6673" width="0" hidden="1" customWidth="1"/>
    <col min="6674" max="6674" width="22.140625" customWidth="1"/>
    <col min="6675" max="6675" width="0" hidden="1" customWidth="1"/>
    <col min="6676" max="6676" width="18.42578125" customWidth="1"/>
    <col min="6677" max="6677" width="0" hidden="1" customWidth="1"/>
    <col min="6678" max="6678" width="27.7109375" customWidth="1"/>
    <col min="6679" max="6680" width="0" hidden="1" customWidth="1"/>
    <col min="6681" max="6681" width="24.140625" customWidth="1"/>
    <col min="6682" max="6682" width="14" bestFit="1" customWidth="1"/>
    <col min="6916" max="6916" width="11.28515625" customWidth="1"/>
    <col min="6917" max="6917" width="20.28515625" customWidth="1"/>
    <col min="6918" max="6918" width="49.140625" customWidth="1"/>
    <col min="6919" max="6919" width="26.5703125" customWidth="1"/>
    <col min="6920" max="6920" width="26" customWidth="1"/>
    <col min="6921" max="6921" width="24.85546875" customWidth="1"/>
    <col min="6922" max="6922" width="15.5703125" customWidth="1"/>
    <col min="6923" max="6923" width="18.42578125" customWidth="1"/>
    <col min="6924" max="6924" width="20.7109375" customWidth="1"/>
    <col min="6925" max="6925" width="0" hidden="1" customWidth="1"/>
    <col min="6926" max="6926" width="25.140625" customWidth="1"/>
    <col min="6927" max="6929" width="0" hidden="1" customWidth="1"/>
    <col min="6930" max="6930" width="22.140625" customWidth="1"/>
    <col min="6931" max="6931" width="0" hidden="1" customWidth="1"/>
    <col min="6932" max="6932" width="18.42578125" customWidth="1"/>
    <col min="6933" max="6933" width="0" hidden="1" customWidth="1"/>
    <col min="6934" max="6934" width="27.7109375" customWidth="1"/>
    <col min="6935" max="6936" width="0" hidden="1" customWidth="1"/>
    <col min="6937" max="6937" width="24.140625" customWidth="1"/>
    <col min="6938" max="6938" width="14" bestFit="1" customWidth="1"/>
    <col min="7172" max="7172" width="11.28515625" customWidth="1"/>
    <col min="7173" max="7173" width="20.28515625" customWidth="1"/>
    <col min="7174" max="7174" width="49.140625" customWidth="1"/>
    <col min="7175" max="7175" width="26.5703125" customWidth="1"/>
    <col min="7176" max="7176" width="26" customWidth="1"/>
    <col min="7177" max="7177" width="24.85546875" customWidth="1"/>
    <col min="7178" max="7178" width="15.5703125" customWidth="1"/>
    <col min="7179" max="7179" width="18.42578125" customWidth="1"/>
    <col min="7180" max="7180" width="20.7109375" customWidth="1"/>
    <col min="7181" max="7181" width="0" hidden="1" customWidth="1"/>
    <col min="7182" max="7182" width="25.140625" customWidth="1"/>
    <col min="7183" max="7185" width="0" hidden="1" customWidth="1"/>
    <col min="7186" max="7186" width="22.140625" customWidth="1"/>
    <col min="7187" max="7187" width="0" hidden="1" customWidth="1"/>
    <col min="7188" max="7188" width="18.42578125" customWidth="1"/>
    <col min="7189" max="7189" width="0" hidden="1" customWidth="1"/>
    <col min="7190" max="7190" width="27.7109375" customWidth="1"/>
    <col min="7191" max="7192" width="0" hidden="1" customWidth="1"/>
    <col min="7193" max="7193" width="24.140625" customWidth="1"/>
    <col min="7194" max="7194" width="14" bestFit="1" customWidth="1"/>
    <col min="7428" max="7428" width="11.28515625" customWidth="1"/>
    <col min="7429" max="7429" width="20.28515625" customWidth="1"/>
    <col min="7430" max="7430" width="49.140625" customWidth="1"/>
    <col min="7431" max="7431" width="26.5703125" customWidth="1"/>
    <col min="7432" max="7432" width="26" customWidth="1"/>
    <col min="7433" max="7433" width="24.85546875" customWidth="1"/>
    <col min="7434" max="7434" width="15.5703125" customWidth="1"/>
    <col min="7435" max="7435" width="18.42578125" customWidth="1"/>
    <col min="7436" max="7436" width="20.7109375" customWidth="1"/>
    <col min="7437" max="7437" width="0" hidden="1" customWidth="1"/>
    <col min="7438" max="7438" width="25.140625" customWidth="1"/>
    <col min="7439" max="7441" width="0" hidden="1" customWidth="1"/>
    <col min="7442" max="7442" width="22.140625" customWidth="1"/>
    <col min="7443" max="7443" width="0" hidden="1" customWidth="1"/>
    <col min="7444" max="7444" width="18.42578125" customWidth="1"/>
    <col min="7445" max="7445" width="0" hidden="1" customWidth="1"/>
    <col min="7446" max="7446" width="27.7109375" customWidth="1"/>
    <col min="7447" max="7448" width="0" hidden="1" customWidth="1"/>
    <col min="7449" max="7449" width="24.140625" customWidth="1"/>
    <col min="7450" max="7450" width="14" bestFit="1" customWidth="1"/>
    <col min="7684" max="7684" width="11.28515625" customWidth="1"/>
    <col min="7685" max="7685" width="20.28515625" customWidth="1"/>
    <col min="7686" max="7686" width="49.140625" customWidth="1"/>
    <col min="7687" max="7687" width="26.5703125" customWidth="1"/>
    <col min="7688" max="7688" width="26" customWidth="1"/>
    <col min="7689" max="7689" width="24.85546875" customWidth="1"/>
    <col min="7690" max="7690" width="15.5703125" customWidth="1"/>
    <col min="7691" max="7691" width="18.42578125" customWidth="1"/>
    <col min="7692" max="7692" width="20.7109375" customWidth="1"/>
    <col min="7693" max="7693" width="0" hidden="1" customWidth="1"/>
    <col min="7694" max="7694" width="25.140625" customWidth="1"/>
    <col min="7695" max="7697" width="0" hidden="1" customWidth="1"/>
    <col min="7698" max="7698" width="22.140625" customWidth="1"/>
    <col min="7699" max="7699" width="0" hidden="1" customWidth="1"/>
    <col min="7700" max="7700" width="18.42578125" customWidth="1"/>
    <col min="7701" max="7701" width="0" hidden="1" customWidth="1"/>
    <col min="7702" max="7702" width="27.7109375" customWidth="1"/>
    <col min="7703" max="7704" width="0" hidden="1" customWidth="1"/>
    <col min="7705" max="7705" width="24.140625" customWidth="1"/>
    <col min="7706" max="7706" width="14" bestFit="1" customWidth="1"/>
    <col min="7940" max="7940" width="11.28515625" customWidth="1"/>
    <col min="7941" max="7941" width="20.28515625" customWidth="1"/>
    <col min="7942" max="7942" width="49.140625" customWidth="1"/>
    <col min="7943" max="7943" width="26.5703125" customWidth="1"/>
    <col min="7944" max="7944" width="26" customWidth="1"/>
    <col min="7945" max="7945" width="24.85546875" customWidth="1"/>
    <col min="7946" max="7946" width="15.5703125" customWidth="1"/>
    <col min="7947" max="7947" width="18.42578125" customWidth="1"/>
    <col min="7948" max="7948" width="20.7109375" customWidth="1"/>
    <col min="7949" max="7949" width="0" hidden="1" customWidth="1"/>
    <col min="7950" max="7950" width="25.140625" customWidth="1"/>
    <col min="7951" max="7953" width="0" hidden="1" customWidth="1"/>
    <col min="7954" max="7954" width="22.140625" customWidth="1"/>
    <col min="7955" max="7955" width="0" hidden="1" customWidth="1"/>
    <col min="7956" max="7956" width="18.42578125" customWidth="1"/>
    <col min="7957" max="7957" width="0" hidden="1" customWidth="1"/>
    <col min="7958" max="7958" width="27.7109375" customWidth="1"/>
    <col min="7959" max="7960" width="0" hidden="1" customWidth="1"/>
    <col min="7961" max="7961" width="24.140625" customWidth="1"/>
    <col min="7962" max="7962" width="14" bestFit="1" customWidth="1"/>
    <col min="8196" max="8196" width="11.28515625" customWidth="1"/>
    <col min="8197" max="8197" width="20.28515625" customWidth="1"/>
    <col min="8198" max="8198" width="49.140625" customWidth="1"/>
    <col min="8199" max="8199" width="26.5703125" customWidth="1"/>
    <col min="8200" max="8200" width="26" customWidth="1"/>
    <col min="8201" max="8201" width="24.85546875" customWidth="1"/>
    <col min="8202" max="8202" width="15.5703125" customWidth="1"/>
    <col min="8203" max="8203" width="18.42578125" customWidth="1"/>
    <col min="8204" max="8204" width="20.7109375" customWidth="1"/>
    <col min="8205" max="8205" width="0" hidden="1" customWidth="1"/>
    <col min="8206" max="8206" width="25.140625" customWidth="1"/>
    <col min="8207" max="8209" width="0" hidden="1" customWidth="1"/>
    <col min="8210" max="8210" width="22.140625" customWidth="1"/>
    <col min="8211" max="8211" width="0" hidden="1" customWidth="1"/>
    <col min="8212" max="8212" width="18.42578125" customWidth="1"/>
    <col min="8213" max="8213" width="0" hidden="1" customWidth="1"/>
    <col min="8214" max="8214" width="27.7109375" customWidth="1"/>
    <col min="8215" max="8216" width="0" hidden="1" customWidth="1"/>
    <col min="8217" max="8217" width="24.140625" customWidth="1"/>
    <col min="8218" max="8218" width="14" bestFit="1" customWidth="1"/>
    <col min="8452" max="8452" width="11.28515625" customWidth="1"/>
    <col min="8453" max="8453" width="20.28515625" customWidth="1"/>
    <col min="8454" max="8454" width="49.140625" customWidth="1"/>
    <col min="8455" max="8455" width="26.5703125" customWidth="1"/>
    <col min="8456" max="8456" width="26" customWidth="1"/>
    <col min="8457" max="8457" width="24.85546875" customWidth="1"/>
    <col min="8458" max="8458" width="15.5703125" customWidth="1"/>
    <col min="8459" max="8459" width="18.42578125" customWidth="1"/>
    <col min="8460" max="8460" width="20.7109375" customWidth="1"/>
    <col min="8461" max="8461" width="0" hidden="1" customWidth="1"/>
    <col min="8462" max="8462" width="25.140625" customWidth="1"/>
    <col min="8463" max="8465" width="0" hidden="1" customWidth="1"/>
    <col min="8466" max="8466" width="22.140625" customWidth="1"/>
    <col min="8467" max="8467" width="0" hidden="1" customWidth="1"/>
    <col min="8468" max="8468" width="18.42578125" customWidth="1"/>
    <col min="8469" max="8469" width="0" hidden="1" customWidth="1"/>
    <col min="8470" max="8470" width="27.7109375" customWidth="1"/>
    <col min="8471" max="8472" width="0" hidden="1" customWidth="1"/>
    <col min="8473" max="8473" width="24.140625" customWidth="1"/>
    <col min="8474" max="8474" width="14" bestFit="1" customWidth="1"/>
    <col min="8708" max="8708" width="11.28515625" customWidth="1"/>
    <col min="8709" max="8709" width="20.28515625" customWidth="1"/>
    <col min="8710" max="8710" width="49.140625" customWidth="1"/>
    <col min="8711" max="8711" width="26.5703125" customWidth="1"/>
    <col min="8712" max="8712" width="26" customWidth="1"/>
    <col min="8713" max="8713" width="24.85546875" customWidth="1"/>
    <col min="8714" max="8714" width="15.5703125" customWidth="1"/>
    <col min="8715" max="8715" width="18.42578125" customWidth="1"/>
    <col min="8716" max="8716" width="20.7109375" customWidth="1"/>
    <col min="8717" max="8717" width="0" hidden="1" customWidth="1"/>
    <col min="8718" max="8718" width="25.140625" customWidth="1"/>
    <col min="8719" max="8721" width="0" hidden="1" customWidth="1"/>
    <col min="8722" max="8722" width="22.140625" customWidth="1"/>
    <col min="8723" max="8723" width="0" hidden="1" customWidth="1"/>
    <col min="8724" max="8724" width="18.42578125" customWidth="1"/>
    <col min="8725" max="8725" width="0" hidden="1" customWidth="1"/>
    <col min="8726" max="8726" width="27.7109375" customWidth="1"/>
    <col min="8727" max="8728" width="0" hidden="1" customWidth="1"/>
    <col min="8729" max="8729" width="24.140625" customWidth="1"/>
    <col min="8730" max="8730" width="14" bestFit="1" customWidth="1"/>
    <col min="8964" max="8964" width="11.28515625" customWidth="1"/>
    <col min="8965" max="8965" width="20.28515625" customWidth="1"/>
    <col min="8966" max="8966" width="49.140625" customWidth="1"/>
    <col min="8967" max="8967" width="26.5703125" customWidth="1"/>
    <col min="8968" max="8968" width="26" customWidth="1"/>
    <col min="8969" max="8969" width="24.85546875" customWidth="1"/>
    <col min="8970" max="8970" width="15.5703125" customWidth="1"/>
    <col min="8971" max="8971" width="18.42578125" customWidth="1"/>
    <col min="8972" max="8972" width="20.7109375" customWidth="1"/>
    <col min="8973" max="8973" width="0" hidden="1" customWidth="1"/>
    <col min="8974" max="8974" width="25.140625" customWidth="1"/>
    <col min="8975" max="8977" width="0" hidden="1" customWidth="1"/>
    <col min="8978" max="8978" width="22.140625" customWidth="1"/>
    <col min="8979" max="8979" width="0" hidden="1" customWidth="1"/>
    <col min="8980" max="8980" width="18.42578125" customWidth="1"/>
    <col min="8981" max="8981" width="0" hidden="1" customWidth="1"/>
    <col min="8982" max="8982" width="27.7109375" customWidth="1"/>
    <col min="8983" max="8984" width="0" hidden="1" customWidth="1"/>
    <col min="8985" max="8985" width="24.140625" customWidth="1"/>
    <col min="8986" max="8986" width="14" bestFit="1" customWidth="1"/>
    <col min="9220" max="9220" width="11.28515625" customWidth="1"/>
    <col min="9221" max="9221" width="20.28515625" customWidth="1"/>
    <col min="9222" max="9222" width="49.140625" customWidth="1"/>
    <col min="9223" max="9223" width="26.5703125" customWidth="1"/>
    <col min="9224" max="9224" width="26" customWidth="1"/>
    <col min="9225" max="9225" width="24.85546875" customWidth="1"/>
    <col min="9226" max="9226" width="15.5703125" customWidth="1"/>
    <col min="9227" max="9227" width="18.42578125" customWidth="1"/>
    <col min="9228" max="9228" width="20.7109375" customWidth="1"/>
    <col min="9229" max="9229" width="0" hidden="1" customWidth="1"/>
    <col min="9230" max="9230" width="25.140625" customWidth="1"/>
    <col min="9231" max="9233" width="0" hidden="1" customWidth="1"/>
    <col min="9234" max="9234" width="22.140625" customWidth="1"/>
    <col min="9235" max="9235" width="0" hidden="1" customWidth="1"/>
    <col min="9236" max="9236" width="18.42578125" customWidth="1"/>
    <col min="9237" max="9237" width="0" hidden="1" customWidth="1"/>
    <col min="9238" max="9238" width="27.7109375" customWidth="1"/>
    <col min="9239" max="9240" width="0" hidden="1" customWidth="1"/>
    <col min="9241" max="9241" width="24.140625" customWidth="1"/>
    <col min="9242" max="9242" width="14" bestFit="1" customWidth="1"/>
    <col min="9476" max="9476" width="11.28515625" customWidth="1"/>
    <col min="9477" max="9477" width="20.28515625" customWidth="1"/>
    <col min="9478" max="9478" width="49.140625" customWidth="1"/>
    <col min="9479" max="9479" width="26.5703125" customWidth="1"/>
    <col min="9480" max="9480" width="26" customWidth="1"/>
    <col min="9481" max="9481" width="24.85546875" customWidth="1"/>
    <col min="9482" max="9482" width="15.5703125" customWidth="1"/>
    <col min="9483" max="9483" width="18.42578125" customWidth="1"/>
    <col min="9484" max="9484" width="20.7109375" customWidth="1"/>
    <col min="9485" max="9485" width="0" hidden="1" customWidth="1"/>
    <col min="9486" max="9486" width="25.140625" customWidth="1"/>
    <col min="9487" max="9489" width="0" hidden="1" customWidth="1"/>
    <col min="9490" max="9490" width="22.140625" customWidth="1"/>
    <col min="9491" max="9491" width="0" hidden="1" customWidth="1"/>
    <col min="9492" max="9492" width="18.42578125" customWidth="1"/>
    <col min="9493" max="9493" width="0" hidden="1" customWidth="1"/>
    <col min="9494" max="9494" width="27.7109375" customWidth="1"/>
    <col min="9495" max="9496" width="0" hidden="1" customWidth="1"/>
    <col min="9497" max="9497" width="24.140625" customWidth="1"/>
    <col min="9498" max="9498" width="14" bestFit="1" customWidth="1"/>
    <col min="9732" max="9732" width="11.28515625" customWidth="1"/>
    <col min="9733" max="9733" width="20.28515625" customWidth="1"/>
    <col min="9734" max="9734" width="49.140625" customWidth="1"/>
    <col min="9735" max="9735" width="26.5703125" customWidth="1"/>
    <col min="9736" max="9736" width="26" customWidth="1"/>
    <col min="9737" max="9737" width="24.85546875" customWidth="1"/>
    <col min="9738" max="9738" width="15.5703125" customWidth="1"/>
    <col min="9739" max="9739" width="18.42578125" customWidth="1"/>
    <col min="9740" max="9740" width="20.7109375" customWidth="1"/>
    <col min="9741" max="9741" width="0" hidden="1" customWidth="1"/>
    <col min="9742" max="9742" width="25.140625" customWidth="1"/>
    <col min="9743" max="9745" width="0" hidden="1" customWidth="1"/>
    <col min="9746" max="9746" width="22.140625" customWidth="1"/>
    <col min="9747" max="9747" width="0" hidden="1" customWidth="1"/>
    <col min="9748" max="9748" width="18.42578125" customWidth="1"/>
    <col min="9749" max="9749" width="0" hidden="1" customWidth="1"/>
    <col min="9750" max="9750" width="27.7109375" customWidth="1"/>
    <col min="9751" max="9752" width="0" hidden="1" customWidth="1"/>
    <col min="9753" max="9753" width="24.140625" customWidth="1"/>
    <col min="9754" max="9754" width="14" bestFit="1" customWidth="1"/>
    <col min="9988" max="9988" width="11.28515625" customWidth="1"/>
    <col min="9989" max="9989" width="20.28515625" customWidth="1"/>
    <col min="9990" max="9990" width="49.140625" customWidth="1"/>
    <col min="9991" max="9991" width="26.5703125" customWidth="1"/>
    <col min="9992" max="9992" width="26" customWidth="1"/>
    <col min="9993" max="9993" width="24.85546875" customWidth="1"/>
    <col min="9994" max="9994" width="15.5703125" customWidth="1"/>
    <col min="9995" max="9995" width="18.42578125" customWidth="1"/>
    <col min="9996" max="9996" width="20.7109375" customWidth="1"/>
    <col min="9997" max="9997" width="0" hidden="1" customWidth="1"/>
    <col min="9998" max="9998" width="25.140625" customWidth="1"/>
    <col min="9999" max="10001" width="0" hidden="1" customWidth="1"/>
    <col min="10002" max="10002" width="22.140625" customWidth="1"/>
    <col min="10003" max="10003" width="0" hidden="1" customWidth="1"/>
    <col min="10004" max="10004" width="18.42578125" customWidth="1"/>
    <col min="10005" max="10005" width="0" hidden="1" customWidth="1"/>
    <col min="10006" max="10006" width="27.7109375" customWidth="1"/>
    <col min="10007" max="10008" width="0" hidden="1" customWidth="1"/>
    <col min="10009" max="10009" width="24.140625" customWidth="1"/>
    <col min="10010" max="10010" width="14" bestFit="1" customWidth="1"/>
    <col min="10244" max="10244" width="11.28515625" customWidth="1"/>
    <col min="10245" max="10245" width="20.28515625" customWidth="1"/>
    <col min="10246" max="10246" width="49.140625" customWidth="1"/>
    <col min="10247" max="10247" width="26.5703125" customWidth="1"/>
    <col min="10248" max="10248" width="26" customWidth="1"/>
    <col min="10249" max="10249" width="24.85546875" customWidth="1"/>
    <col min="10250" max="10250" width="15.5703125" customWidth="1"/>
    <col min="10251" max="10251" width="18.42578125" customWidth="1"/>
    <col min="10252" max="10252" width="20.7109375" customWidth="1"/>
    <col min="10253" max="10253" width="0" hidden="1" customWidth="1"/>
    <col min="10254" max="10254" width="25.140625" customWidth="1"/>
    <col min="10255" max="10257" width="0" hidden="1" customWidth="1"/>
    <col min="10258" max="10258" width="22.140625" customWidth="1"/>
    <col min="10259" max="10259" width="0" hidden="1" customWidth="1"/>
    <col min="10260" max="10260" width="18.42578125" customWidth="1"/>
    <col min="10261" max="10261" width="0" hidden="1" customWidth="1"/>
    <col min="10262" max="10262" width="27.7109375" customWidth="1"/>
    <col min="10263" max="10264" width="0" hidden="1" customWidth="1"/>
    <col min="10265" max="10265" width="24.140625" customWidth="1"/>
    <col min="10266" max="10266" width="14" bestFit="1" customWidth="1"/>
    <col min="10500" max="10500" width="11.28515625" customWidth="1"/>
    <col min="10501" max="10501" width="20.28515625" customWidth="1"/>
    <col min="10502" max="10502" width="49.140625" customWidth="1"/>
    <col min="10503" max="10503" width="26.5703125" customWidth="1"/>
    <col min="10504" max="10504" width="26" customWidth="1"/>
    <col min="10505" max="10505" width="24.85546875" customWidth="1"/>
    <col min="10506" max="10506" width="15.5703125" customWidth="1"/>
    <col min="10507" max="10507" width="18.42578125" customWidth="1"/>
    <col min="10508" max="10508" width="20.7109375" customWidth="1"/>
    <col min="10509" max="10509" width="0" hidden="1" customWidth="1"/>
    <col min="10510" max="10510" width="25.140625" customWidth="1"/>
    <col min="10511" max="10513" width="0" hidden="1" customWidth="1"/>
    <col min="10514" max="10514" width="22.140625" customWidth="1"/>
    <col min="10515" max="10515" width="0" hidden="1" customWidth="1"/>
    <col min="10516" max="10516" width="18.42578125" customWidth="1"/>
    <col min="10517" max="10517" width="0" hidden="1" customWidth="1"/>
    <col min="10518" max="10518" width="27.7109375" customWidth="1"/>
    <col min="10519" max="10520" width="0" hidden="1" customWidth="1"/>
    <col min="10521" max="10521" width="24.140625" customWidth="1"/>
    <col min="10522" max="10522" width="14" bestFit="1" customWidth="1"/>
    <col min="10756" max="10756" width="11.28515625" customWidth="1"/>
    <col min="10757" max="10757" width="20.28515625" customWidth="1"/>
    <col min="10758" max="10758" width="49.140625" customWidth="1"/>
    <col min="10759" max="10759" width="26.5703125" customWidth="1"/>
    <col min="10760" max="10760" width="26" customWidth="1"/>
    <col min="10761" max="10761" width="24.85546875" customWidth="1"/>
    <col min="10762" max="10762" width="15.5703125" customWidth="1"/>
    <col min="10763" max="10763" width="18.42578125" customWidth="1"/>
    <col min="10764" max="10764" width="20.7109375" customWidth="1"/>
    <col min="10765" max="10765" width="0" hidden="1" customWidth="1"/>
    <col min="10766" max="10766" width="25.140625" customWidth="1"/>
    <col min="10767" max="10769" width="0" hidden="1" customWidth="1"/>
    <col min="10770" max="10770" width="22.140625" customWidth="1"/>
    <col min="10771" max="10771" width="0" hidden="1" customWidth="1"/>
    <col min="10772" max="10772" width="18.42578125" customWidth="1"/>
    <col min="10773" max="10773" width="0" hidden="1" customWidth="1"/>
    <col min="10774" max="10774" width="27.7109375" customWidth="1"/>
    <col min="10775" max="10776" width="0" hidden="1" customWidth="1"/>
    <col min="10777" max="10777" width="24.140625" customWidth="1"/>
    <col min="10778" max="10778" width="14" bestFit="1" customWidth="1"/>
    <col min="11012" max="11012" width="11.28515625" customWidth="1"/>
    <col min="11013" max="11013" width="20.28515625" customWidth="1"/>
    <col min="11014" max="11014" width="49.140625" customWidth="1"/>
    <col min="11015" max="11015" width="26.5703125" customWidth="1"/>
    <col min="11016" max="11016" width="26" customWidth="1"/>
    <col min="11017" max="11017" width="24.85546875" customWidth="1"/>
    <col min="11018" max="11018" width="15.5703125" customWidth="1"/>
    <col min="11019" max="11019" width="18.42578125" customWidth="1"/>
    <col min="11020" max="11020" width="20.7109375" customWidth="1"/>
    <col min="11021" max="11021" width="0" hidden="1" customWidth="1"/>
    <col min="11022" max="11022" width="25.140625" customWidth="1"/>
    <col min="11023" max="11025" width="0" hidden="1" customWidth="1"/>
    <col min="11026" max="11026" width="22.140625" customWidth="1"/>
    <col min="11027" max="11027" width="0" hidden="1" customWidth="1"/>
    <col min="11028" max="11028" width="18.42578125" customWidth="1"/>
    <col min="11029" max="11029" width="0" hidden="1" customWidth="1"/>
    <col min="11030" max="11030" width="27.7109375" customWidth="1"/>
    <col min="11031" max="11032" width="0" hidden="1" customWidth="1"/>
    <col min="11033" max="11033" width="24.140625" customWidth="1"/>
    <col min="11034" max="11034" width="14" bestFit="1" customWidth="1"/>
    <col min="11268" max="11268" width="11.28515625" customWidth="1"/>
    <col min="11269" max="11269" width="20.28515625" customWidth="1"/>
    <col min="11270" max="11270" width="49.140625" customWidth="1"/>
    <col min="11271" max="11271" width="26.5703125" customWidth="1"/>
    <col min="11272" max="11272" width="26" customWidth="1"/>
    <col min="11273" max="11273" width="24.85546875" customWidth="1"/>
    <col min="11274" max="11274" width="15.5703125" customWidth="1"/>
    <col min="11275" max="11275" width="18.42578125" customWidth="1"/>
    <col min="11276" max="11276" width="20.7109375" customWidth="1"/>
    <col min="11277" max="11277" width="0" hidden="1" customWidth="1"/>
    <col min="11278" max="11278" width="25.140625" customWidth="1"/>
    <col min="11279" max="11281" width="0" hidden="1" customWidth="1"/>
    <col min="11282" max="11282" width="22.140625" customWidth="1"/>
    <col min="11283" max="11283" width="0" hidden="1" customWidth="1"/>
    <col min="11284" max="11284" width="18.42578125" customWidth="1"/>
    <col min="11285" max="11285" width="0" hidden="1" customWidth="1"/>
    <col min="11286" max="11286" width="27.7109375" customWidth="1"/>
    <col min="11287" max="11288" width="0" hidden="1" customWidth="1"/>
    <col min="11289" max="11289" width="24.140625" customWidth="1"/>
    <col min="11290" max="11290" width="14" bestFit="1" customWidth="1"/>
    <col min="11524" max="11524" width="11.28515625" customWidth="1"/>
    <col min="11525" max="11525" width="20.28515625" customWidth="1"/>
    <col min="11526" max="11526" width="49.140625" customWidth="1"/>
    <col min="11527" max="11527" width="26.5703125" customWidth="1"/>
    <col min="11528" max="11528" width="26" customWidth="1"/>
    <col min="11529" max="11529" width="24.85546875" customWidth="1"/>
    <col min="11530" max="11530" width="15.5703125" customWidth="1"/>
    <col min="11531" max="11531" width="18.42578125" customWidth="1"/>
    <col min="11532" max="11532" width="20.7109375" customWidth="1"/>
    <col min="11533" max="11533" width="0" hidden="1" customWidth="1"/>
    <col min="11534" max="11534" width="25.140625" customWidth="1"/>
    <col min="11535" max="11537" width="0" hidden="1" customWidth="1"/>
    <col min="11538" max="11538" width="22.140625" customWidth="1"/>
    <col min="11539" max="11539" width="0" hidden="1" customWidth="1"/>
    <col min="11540" max="11540" width="18.42578125" customWidth="1"/>
    <col min="11541" max="11541" width="0" hidden="1" customWidth="1"/>
    <col min="11542" max="11542" width="27.7109375" customWidth="1"/>
    <col min="11543" max="11544" width="0" hidden="1" customWidth="1"/>
    <col min="11545" max="11545" width="24.140625" customWidth="1"/>
    <col min="11546" max="11546" width="14" bestFit="1" customWidth="1"/>
    <col min="11780" max="11780" width="11.28515625" customWidth="1"/>
    <col min="11781" max="11781" width="20.28515625" customWidth="1"/>
    <col min="11782" max="11782" width="49.140625" customWidth="1"/>
    <col min="11783" max="11783" width="26.5703125" customWidth="1"/>
    <col min="11784" max="11784" width="26" customWidth="1"/>
    <col min="11785" max="11785" width="24.85546875" customWidth="1"/>
    <col min="11786" max="11786" width="15.5703125" customWidth="1"/>
    <col min="11787" max="11787" width="18.42578125" customWidth="1"/>
    <col min="11788" max="11788" width="20.7109375" customWidth="1"/>
    <col min="11789" max="11789" width="0" hidden="1" customWidth="1"/>
    <col min="11790" max="11790" width="25.140625" customWidth="1"/>
    <col min="11791" max="11793" width="0" hidden="1" customWidth="1"/>
    <col min="11794" max="11794" width="22.140625" customWidth="1"/>
    <col min="11795" max="11795" width="0" hidden="1" customWidth="1"/>
    <col min="11796" max="11796" width="18.42578125" customWidth="1"/>
    <col min="11797" max="11797" width="0" hidden="1" customWidth="1"/>
    <col min="11798" max="11798" width="27.7109375" customWidth="1"/>
    <col min="11799" max="11800" width="0" hidden="1" customWidth="1"/>
    <col min="11801" max="11801" width="24.140625" customWidth="1"/>
    <col min="11802" max="11802" width="14" bestFit="1" customWidth="1"/>
    <col min="12036" max="12036" width="11.28515625" customWidth="1"/>
    <col min="12037" max="12037" width="20.28515625" customWidth="1"/>
    <col min="12038" max="12038" width="49.140625" customWidth="1"/>
    <col min="12039" max="12039" width="26.5703125" customWidth="1"/>
    <col min="12040" max="12040" width="26" customWidth="1"/>
    <col min="12041" max="12041" width="24.85546875" customWidth="1"/>
    <col min="12042" max="12042" width="15.5703125" customWidth="1"/>
    <col min="12043" max="12043" width="18.42578125" customWidth="1"/>
    <col min="12044" max="12044" width="20.7109375" customWidth="1"/>
    <col min="12045" max="12045" width="0" hidden="1" customWidth="1"/>
    <col min="12046" max="12046" width="25.140625" customWidth="1"/>
    <col min="12047" max="12049" width="0" hidden="1" customWidth="1"/>
    <col min="12050" max="12050" width="22.140625" customWidth="1"/>
    <col min="12051" max="12051" width="0" hidden="1" customWidth="1"/>
    <col min="12052" max="12052" width="18.42578125" customWidth="1"/>
    <col min="12053" max="12053" width="0" hidden="1" customWidth="1"/>
    <col min="12054" max="12054" width="27.7109375" customWidth="1"/>
    <col min="12055" max="12056" width="0" hidden="1" customWidth="1"/>
    <col min="12057" max="12057" width="24.140625" customWidth="1"/>
    <col min="12058" max="12058" width="14" bestFit="1" customWidth="1"/>
    <col min="12292" max="12292" width="11.28515625" customWidth="1"/>
    <col min="12293" max="12293" width="20.28515625" customWidth="1"/>
    <col min="12294" max="12294" width="49.140625" customWidth="1"/>
    <col min="12295" max="12295" width="26.5703125" customWidth="1"/>
    <col min="12296" max="12296" width="26" customWidth="1"/>
    <col min="12297" max="12297" width="24.85546875" customWidth="1"/>
    <col min="12298" max="12298" width="15.5703125" customWidth="1"/>
    <col min="12299" max="12299" width="18.42578125" customWidth="1"/>
    <col min="12300" max="12300" width="20.7109375" customWidth="1"/>
    <col min="12301" max="12301" width="0" hidden="1" customWidth="1"/>
    <col min="12302" max="12302" width="25.140625" customWidth="1"/>
    <col min="12303" max="12305" width="0" hidden="1" customWidth="1"/>
    <col min="12306" max="12306" width="22.140625" customWidth="1"/>
    <col min="12307" max="12307" width="0" hidden="1" customWidth="1"/>
    <col min="12308" max="12308" width="18.42578125" customWidth="1"/>
    <col min="12309" max="12309" width="0" hidden="1" customWidth="1"/>
    <col min="12310" max="12310" width="27.7109375" customWidth="1"/>
    <col min="12311" max="12312" width="0" hidden="1" customWidth="1"/>
    <col min="12313" max="12313" width="24.140625" customWidth="1"/>
    <col min="12314" max="12314" width="14" bestFit="1" customWidth="1"/>
    <col min="12548" max="12548" width="11.28515625" customWidth="1"/>
    <col min="12549" max="12549" width="20.28515625" customWidth="1"/>
    <col min="12550" max="12550" width="49.140625" customWidth="1"/>
    <col min="12551" max="12551" width="26.5703125" customWidth="1"/>
    <col min="12552" max="12552" width="26" customWidth="1"/>
    <col min="12553" max="12553" width="24.85546875" customWidth="1"/>
    <col min="12554" max="12554" width="15.5703125" customWidth="1"/>
    <col min="12555" max="12555" width="18.42578125" customWidth="1"/>
    <col min="12556" max="12556" width="20.7109375" customWidth="1"/>
    <col min="12557" max="12557" width="0" hidden="1" customWidth="1"/>
    <col min="12558" max="12558" width="25.140625" customWidth="1"/>
    <col min="12559" max="12561" width="0" hidden="1" customWidth="1"/>
    <col min="12562" max="12562" width="22.140625" customWidth="1"/>
    <col min="12563" max="12563" width="0" hidden="1" customWidth="1"/>
    <col min="12564" max="12564" width="18.42578125" customWidth="1"/>
    <col min="12565" max="12565" width="0" hidden="1" customWidth="1"/>
    <col min="12566" max="12566" width="27.7109375" customWidth="1"/>
    <col min="12567" max="12568" width="0" hidden="1" customWidth="1"/>
    <col min="12569" max="12569" width="24.140625" customWidth="1"/>
    <col min="12570" max="12570" width="14" bestFit="1" customWidth="1"/>
    <col min="12804" max="12804" width="11.28515625" customWidth="1"/>
    <col min="12805" max="12805" width="20.28515625" customWidth="1"/>
    <col min="12806" max="12806" width="49.140625" customWidth="1"/>
    <col min="12807" max="12807" width="26.5703125" customWidth="1"/>
    <col min="12808" max="12808" width="26" customWidth="1"/>
    <col min="12809" max="12809" width="24.85546875" customWidth="1"/>
    <col min="12810" max="12810" width="15.5703125" customWidth="1"/>
    <col min="12811" max="12811" width="18.42578125" customWidth="1"/>
    <col min="12812" max="12812" width="20.7109375" customWidth="1"/>
    <col min="12813" max="12813" width="0" hidden="1" customWidth="1"/>
    <col min="12814" max="12814" width="25.140625" customWidth="1"/>
    <col min="12815" max="12817" width="0" hidden="1" customWidth="1"/>
    <col min="12818" max="12818" width="22.140625" customWidth="1"/>
    <col min="12819" max="12819" width="0" hidden="1" customWidth="1"/>
    <col min="12820" max="12820" width="18.42578125" customWidth="1"/>
    <col min="12821" max="12821" width="0" hidden="1" customWidth="1"/>
    <col min="12822" max="12822" width="27.7109375" customWidth="1"/>
    <col min="12823" max="12824" width="0" hidden="1" customWidth="1"/>
    <col min="12825" max="12825" width="24.140625" customWidth="1"/>
    <col min="12826" max="12826" width="14" bestFit="1" customWidth="1"/>
    <col min="13060" max="13060" width="11.28515625" customWidth="1"/>
    <col min="13061" max="13061" width="20.28515625" customWidth="1"/>
    <col min="13062" max="13062" width="49.140625" customWidth="1"/>
    <col min="13063" max="13063" width="26.5703125" customWidth="1"/>
    <col min="13064" max="13064" width="26" customWidth="1"/>
    <col min="13065" max="13065" width="24.85546875" customWidth="1"/>
    <col min="13066" max="13066" width="15.5703125" customWidth="1"/>
    <col min="13067" max="13067" width="18.42578125" customWidth="1"/>
    <col min="13068" max="13068" width="20.7109375" customWidth="1"/>
    <col min="13069" max="13069" width="0" hidden="1" customWidth="1"/>
    <col min="13070" max="13070" width="25.140625" customWidth="1"/>
    <col min="13071" max="13073" width="0" hidden="1" customWidth="1"/>
    <col min="13074" max="13074" width="22.140625" customWidth="1"/>
    <col min="13075" max="13075" width="0" hidden="1" customWidth="1"/>
    <col min="13076" max="13076" width="18.42578125" customWidth="1"/>
    <col min="13077" max="13077" width="0" hidden="1" customWidth="1"/>
    <col min="13078" max="13078" width="27.7109375" customWidth="1"/>
    <col min="13079" max="13080" width="0" hidden="1" customWidth="1"/>
    <col min="13081" max="13081" width="24.140625" customWidth="1"/>
    <col min="13082" max="13082" width="14" bestFit="1" customWidth="1"/>
    <col min="13316" max="13316" width="11.28515625" customWidth="1"/>
    <col min="13317" max="13317" width="20.28515625" customWidth="1"/>
    <col min="13318" max="13318" width="49.140625" customWidth="1"/>
    <col min="13319" max="13319" width="26.5703125" customWidth="1"/>
    <col min="13320" max="13320" width="26" customWidth="1"/>
    <col min="13321" max="13321" width="24.85546875" customWidth="1"/>
    <col min="13322" max="13322" width="15.5703125" customWidth="1"/>
    <col min="13323" max="13323" width="18.42578125" customWidth="1"/>
    <col min="13324" max="13324" width="20.7109375" customWidth="1"/>
    <col min="13325" max="13325" width="0" hidden="1" customWidth="1"/>
    <col min="13326" max="13326" width="25.140625" customWidth="1"/>
    <col min="13327" max="13329" width="0" hidden="1" customWidth="1"/>
    <col min="13330" max="13330" width="22.140625" customWidth="1"/>
    <col min="13331" max="13331" width="0" hidden="1" customWidth="1"/>
    <col min="13332" max="13332" width="18.42578125" customWidth="1"/>
    <col min="13333" max="13333" width="0" hidden="1" customWidth="1"/>
    <col min="13334" max="13334" width="27.7109375" customWidth="1"/>
    <col min="13335" max="13336" width="0" hidden="1" customWidth="1"/>
    <col min="13337" max="13337" width="24.140625" customWidth="1"/>
    <col min="13338" max="13338" width="14" bestFit="1" customWidth="1"/>
    <col min="13572" max="13572" width="11.28515625" customWidth="1"/>
    <col min="13573" max="13573" width="20.28515625" customWidth="1"/>
    <col min="13574" max="13574" width="49.140625" customWidth="1"/>
    <col min="13575" max="13575" width="26.5703125" customWidth="1"/>
    <col min="13576" max="13576" width="26" customWidth="1"/>
    <col min="13577" max="13577" width="24.85546875" customWidth="1"/>
    <col min="13578" max="13578" width="15.5703125" customWidth="1"/>
    <col min="13579" max="13579" width="18.42578125" customWidth="1"/>
    <col min="13580" max="13580" width="20.7109375" customWidth="1"/>
    <col min="13581" max="13581" width="0" hidden="1" customWidth="1"/>
    <col min="13582" max="13582" width="25.140625" customWidth="1"/>
    <col min="13583" max="13585" width="0" hidden="1" customWidth="1"/>
    <col min="13586" max="13586" width="22.140625" customWidth="1"/>
    <col min="13587" max="13587" width="0" hidden="1" customWidth="1"/>
    <col min="13588" max="13588" width="18.42578125" customWidth="1"/>
    <col min="13589" max="13589" width="0" hidden="1" customWidth="1"/>
    <col min="13590" max="13590" width="27.7109375" customWidth="1"/>
    <col min="13591" max="13592" width="0" hidden="1" customWidth="1"/>
    <col min="13593" max="13593" width="24.140625" customWidth="1"/>
    <col min="13594" max="13594" width="14" bestFit="1" customWidth="1"/>
    <col min="13828" max="13828" width="11.28515625" customWidth="1"/>
    <col min="13829" max="13829" width="20.28515625" customWidth="1"/>
    <col min="13830" max="13830" width="49.140625" customWidth="1"/>
    <col min="13831" max="13831" width="26.5703125" customWidth="1"/>
    <col min="13832" max="13832" width="26" customWidth="1"/>
    <col min="13833" max="13833" width="24.85546875" customWidth="1"/>
    <col min="13834" max="13834" width="15.5703125" customWidth="1"/>
    <col min="13835" max="13835" width="18.42578125" customWidth="1"/>
    <col min="13836" max="13836" width="20.7109375" customWidth="1"/>
    <col min="13837" max="13837" width="0" hidden="1" customWidth="1"/>
    <col min="13838" max="13838" width="25.140625" customWidth="1"/>
    <col min="13839" max="13841" width="0" hidden="1" customWidth="1"/>
    <col min="13842" max="13842" width="22.140625" customWidth="1"/>
    <col min="13843" max="13843" width="0" hidden="1" customWidth="1"/>
    <col min="13844" max="13844" width="18.42578125" customWidth="1"/>
    <col min="13845" max="13845" width="0" hidden="1" customWidth="1"/>
    <col min="13846" max="13846" width="27.7109375" customWidth="1"/>
    <col min="13847" max="13848" width="0" hidden="1" customWidth="1"/>
    <col min="13849" max="13849" width="24.140625" customWidth="1"/>
    <col min="13850" max="13850" width="14" bestFit="1" customWidth="1"/>
    <col min="14084" max="14084" width="11.28515625" customWidth="1"/>
    <col min="14085" max="14085" width="20.28515625" customWidth="1"/>
    <col min="14086" max="14086" width="49.140625" customWidth="1"/>
    <col min="14087" max="14087" width="26.5703125" customWidth="1"/>
    <col min="14088" max="14088" width="26" customWidth="1"/>
    <col min="14089" max="14089" width="24.85546875" customWidth="1"/>
    <col min="14090" max="14090" width="15.5703125" customWidth="1"/>
    <col min="14091" max="14091" width="18.42578125" customWidth="1"/>
    <col min="14092" max="14092" width="20.7109375" customWidth="1"/>
    <col min="14093" max="14093" width="0" hidden="1" customWidth="1"/>
    <col min="14094" max="14094" width="25.140625" customWidth="1"/>
    <col min="14095" max="14097" width="0" hidden="1" customWidth="1"/>
    <col min="14098" max="14098" width="22.140625" customWidth="1"/>
    <col min="14099" max="14099" width="0" hidden="1" customWidth="1"/>
    <col min="14100" max="14100" width="18.42578125" customWidth="1"/>
    <col min="14101" max="14101" width="0" hidden="1" customWidth="1"/>
    <col min="14102" max="14102" width="27.7109375" customWidth="1"/>
    <col min="14103" max="14104" width="0" hidden="1" customWidth="1"/>
    <col min="14105" max="14105" width="24.140625" customWidth="1"/>
    <col min="14106" max="14106" width="14" bestFit="1" customWidth="1"/>
    <col min="14340" max="14340" width="11.28515625" customWidth="1"/>
    <col min="14341" max="14341" width="20.28515625" customWidth="1"/>
    <col min="14342" max="14342" width="49.140625" customWidth="1"/>
    <col min="14343" max="14343" width="26.5703125" customWidth="1"/>
    <col min="14344" max="14344" width="26" customWidth="1"/>
    <col min="14345" max="14345" width="24.85546875" customWidth="1"/>
    <col min="14346" max="14346" width="15.5703125" customWidth="1"/>
    <col min="14347" max="14347" width="18.42578125" customWidth="1"/>
    <col min="14348" max="14348" width="20.7109375" customWidth="1"/>
    <col min="14349" max="14349" width="0" hidden="1" customWidth="1"/>
    <col min="14350" max="14350" width="25.140625" customWidth="1"/>
    <col min="14351" max="14353" width="0" hidden="1" customWidth="1"/>
    <col min="14354" max="14354" width="22.140625" customWidth="1"/>
    <col min="14355" max="14355" width="0" hidden="1" customWidth="1"/>
    <col min="14356" max="14356" width="18.42578125" customWidth="1"/>
    <col min="14357" max="14357" width="0" hidden="1" customWidth="1"/>
    <col min="14358" max="14358" width="27.7109375" customWidth="1"/>
    <col min="14359" max="14360" width="0" hidden="1" customWidth="1"/>
    <col min="14361" max="14361" width="24.140625" customWidth="1"/>
    <col min="14362" max="14362" width="14" bestFit="1" customWidth="1"/>
    <col min="14596" max="14596" width="11.28515625" customWidth="1"/>
    <col min="14597" max="14597" width="20.28515625" customWidth="1"/>
    <col min="14598" max="14598" width="49.140625" customWidth="1"/>
    <col min="14599" max="14599" width="26.5703125" customWidth="1"/>
    <col min="14600" max="14600" width="26" customWidth="1"/>
    <col min="14601" max="14601" width="24.85546875" customWidth="1"/>
    <col min="14602" max="14602" width="15.5703125" customWidth="1"/>
    <col min="14603" max="14603" width="18.42578125" customWidth="1"/>
    <col min="14604" max="14604" width="20.7109375" customWidth="1"/>
    <col min="14605" max="14605" width="0" hidden="1" customWidth="1"/>
    <col min="14606" max="14606" width="25.140625" customWidth="1"/>
    <col min="14607" max="14609" width="0" hidden="1" customWidth="1"/>
    <col min="14610" max="14610" width="22.140625" customWidth="1"/>
    <col min="14611" max="14611" width="0" hidden="1" customWidth="1"/>
    <col min="14612" max="14612" width="18.42578125" customWidth="1"/>
    <col min="14613" max="14613" width="0" hidden="1" customWidth="1"/>
    <col min="14614" max="14614" width="27.7109375" customWidth="1"/>
    <col min="14615" max="14616" width="0" hidden="1" customWidth="1"/>
    <col min="14617" max="14617" width="24.140625" customWidth="1"/>
    <col min="14618" max="14618" width="14" bestFit="1" customWidth="1"/>
    <col min="14852" max="14852" width="11.28515625" customWidth="1"/>
    <col min="14853" max="14853" width="20.28515625" customWidth="1"/>
    <col min="14854" max="14854" width="49.140625" customWidth="1"/>
    <col min="14855" max="14855" width="26.5703125" customWidth="1"/>
    <col min="14856" max="14856" width="26" customWidth="1"/>
    <col min="14857" max="14857" width="24.85546875" customWidth="1"/>
    <col min="14858" max="14858" width="15.5703125" customWidth="1"/>
    <col min="14859" max="14859" width="18.42578125" customWidth="1"/>
    <col min="14860" max="14860" width="20.7109375" customWidth="1"/>
    <col min="14861" max="14861" width="0" hidden="1" customWidth="1"/>
    <col min="14862" max="14862" width="25.140625" customWidth="1"/>
    <col min="14863" max="14865" width="0" hidden="1" customWidth="1"/>
    <col min="14866" max="14866" width="22.140625" customWidth="1"/>
    <col min="14867" max="14867" width="0" hidden="1" customWidth="1"/>
    <col min="14868" max="14868" width="18.42578125" customWidth="1"/>
    <col min="14869" max="14869" width="0" hidden="1" customWidth="1"/>
    <col min="14870" max="14870" width="27.7109375" customWidth="1"/>
    <col min="14871" max="14872" width="0" hidden="1" customWidth="1"/>
    <col min="14873" max="14873" width="24.140625" customWidth="1"/>
    <col min="14874" max="14874" width="14" bestFit="1" customWidth="1"/>
    <col min="15108" max="15108" width="11.28515625" customWidth="1"/>
    <col min="15109" max="15109" width="20.28515625" customWidth="1"/>
    <col min="15110" max="15110" width="49.140625" customWidth="1"/>
    <col min="15111" max="15111" width="26.5703125" customWidth="1"/>
    <col min="15112" max="15112" width="26" customWidth="1"/>
    <col min="15113" max="15113" width="24.85546875" customWidth="1"/>
    <col min="15114" max="15114" width="15.5703125" customWidth="1"/>
    <col min="15115" max="15115" width="18.42578125" customWidth="1"/>
    <col min="15116" max="15116" width="20.7109375" customWidth="1"/>
    <col min="15117" max="15117" width="0" hidden="1" customWidth="1"/>
    <col min="15118" max="15118" width="25.140625" customWidth="1"/>
    <col min="15119" max="15121" width="0" hidden="1" customWidth="1"/>
    <col min="15122" max="15122" width="22.140625" customWidth="1"/>
    <col min="15123" max="15123" width="0" hidden="1" customWidth="1"/>
    <col min="15124" max="15124" width="18.42578125" customWidth="1"/>
    <col min="15125" max="15125" width="0" hidden="1" customWidth="1"/>
    <col min="15126" max="15126" width="27.7109375" customWidth="1"/>
    <col min="15127" max="15128" width="0" hidden="1" customWidth="1"/>
    <col min="15129" max="15129" width="24.140625" customWidth="1"/>
    <col min="15130" max="15130" width="14" bestFit="1" customWidth="1"/>
    <col min="15364" max="15364" width="11.28515625" customWidth="1"/>
    <col min="15365" max="15365" width="20.28515625" customWidth="1"/>
    <col min="15366" max="15366" width="49.140625" customWidth="1"/>
    <col min="15367" max="15367" width="26.5703125" customWidth="1"/>
    <col min="15368" max="15368" width="26" customWidth="1"/>
    <col min="15369" max="15369" width="24.85546875" customWidth="1"/>
    <col min="15370" max="15370" width="15.5703125" customWidth="1"/>
    <col min="15371" max="15371" width="18.42578125" customWidth="1"/>
    <col min="15372" max="15372" width="20.7109375" customWidth="1"/>
    <col min="15373" max="15373" width="0" hidden="1" customWidth="1"/>
    <col min="15374" max="15374" width="25.140625" customWidth="1"/>
    <col min="15375" max="15377" width="0" hidden="1" customWidth="1"/>
    <col min="15378" max="15378" width="22.140625" customWidth="1"/>
    <col min="15379" max="15379" width="0" hidden="1" customWidth="1"/>
    <col min="15380" max="15380" width="18.42578125" customWidth="1"/>
    <col min="15381" max="15381" width="0" hidden="1" customWidth="1"/>
    <col min="15382" max="15382" width="27.7109375" customWidth="1"/>
    <col min="15383" max="15384" width="0" hidden="1" customWidth="1"/>
    <col min="15385" max="15385" width="24.140625" customWidth="1"/>
    <col min="15386" max="15386" width="14" bestFit="1" customWidth="1"/>
    <col min="15620" max="15620" width="11.28515625" customWidth="1"/>
    <col min="15621" max="15621" width="20.28515625" customWidth="1"/>
    <col min="15622" max="15622" width="49.140625" customWidth="1"/>
    <col min="15623" max="15623" width="26.5703125" customWidth="1"/>
    <col min="15624" max="15624" width="26" customWidth="1"/>
    <col min="15625" max="15625" width="24.85546875" customWidth="1"/>
    <col min="15626" max="15626" width="15.5703125" customWidth="1"/>
    <col min="15627" max="15627" width="18.42578125" customWidth="1"/>
    <col min="15628" max="15628" width="20.7109375" customWidth="1"/>
    <col min="15629" max="15629" width="0" hidden="1" customWidth="1"/>
    <col min="15630" max="15630" width="25.140625" customWidth="1"/>
    <col min="15631" max="15633" width="0" hidden="1" customWidth="1"/>
    <col min="15634" max="15634" width="22.140625" customWidth="1"/>
    <col min="15635" max="15635" width="0" hidden="1" customWidth="1"/>
    <col min="15636" max="15636" width="18.42578125" customWidth="1"/>
    <col min="15637" max="15637" width="0" hidden="1" customWidth="1"/>
    <col min="15638" max="15638" width="27.7109375" customWidth="1"/>
    <col min="15639" max="15640" width="0" hidden="1" customWidth="1"/>
    <col min="15641" max="15641" width="24.140625" customWidth="1"/>
    <col min="15642" max="15642" width="14" bestFit="1" customWidth="1"/>
    <col min="15876" max="15876" width="11.28515625" customWidth="1"/>
    <col min="15877" max="15877" width="20.28515625" customWidth="1"/>
    <col min="15878" max="15878" width="49.140625" customWidth="1"/>
    <col min="15879" max="15879" width="26.5703125" customWidth="1"/>
    <col min="15880" max="15880" width="26" customWidth="1"/>
    <col min="15881" max="15881" width="24.85546875" customWidth="1"/>
    <col min="15882" max="15882" width="15.5703125" customWidth="1"/>
    <col min="15883" max="15883" width="18.42578125" customWidth="1"/>
    <col min="15884" max="15884" width="20.7109375" customWidth="1"/>
    <col min="15885" max="15885" width="0" hidden="1" customWidth="1"/>
    <col min="15886" max="15886" width="25.140625" customWidth="1"/>
    <col min="15887" max="15889" width="0" hidden="1" customWidth="1"/>
    <col min="15890" max="15890" width="22.140625" customWidth="1"/>
    <col min="15891" max="15891" width="0" hidden="1" customWidth="1"/>
    <col min="15892" max="15892" width="18.42578125" customWidth="1"/>
    <col min="15893" max="15893" width="0" hidden="1" customWidth="1"/>
    <col min="15894" max="15894" width="27.7109375" customWidth="1"/>
    <col min="15895" max="15896" width="0" hidden="1" customWidth="1"/>
    <col min="15897" max="15897" width="24.140625" customWidth="1"/>
    <col min="15898" max="15898" width="14" bestFit="1" customWidth="1"/>
    <col min="16132" max="16132" width="11.28515625" customWidth="1"/>
    <col min="16133" max="16133" width="20.28515625" customWidth="1"/>
    <col min="16134" max="16134" width="49.140625" customWidth="1"/>
    <col min="16135" max="16135" width="26.5703125" customWidth="1"/>
    <col min="16136" max="16136" width="26" customWidth="1"/>
    <col min="16137" max="16137" width="24.85546875" customWidth="1"/>
    <col min="16138" max="16138" width="15.5703125" customWidth="1"/>
    <col min="16139" max="16139" width="18.42578125" customWidth="1"/>
    <col min="16140" max="16140" width="20.7109375" customWidth="1"/>
    <col min="16141" max="16141" width="0" hidden="1" customWidth="1"/>
    <col min="16142" max="16142" width="25.140625" customWidth="1"/>
    <col min="16143" max="16145" width="0" hidden="1" customWidth="1"/>
    <col min="16146" max="16146" width="22.140625" customWidth="1"/>
    <col min="16147" max="16147" width="0" hidden="1" customWidth="1"/>
    <col min="16148" max="16148" width="18.42578125" customWidth="1"/>
    <col min="16149" max="16149" width="0" hidden="1" customWidth="1"/>
    <col min="16150" max="16150" width="27.7109375" customWidth="1"/>
    <col min="16151" max="16152" width="0" hidden="1" customWidth="1"/>
    <col min="16153" max="16153" width="24.140625" customWidth="1"/>
    <col min="16154" max="16154" width="14" bestFit="1" customWidth="1"/>
  </cols>
  <sheetData>
    <row r="1" spans="1:24" ht="18.600000000000001" customHeight="1" x14ac:dyDescent="0.25">
      <c r="A1" s="86"/>
      <c r="B1" s="86"/>
      <c r="C1" s="86"/>
      <c r="D1" s="86"/>
      <c r="E1" s="86"/>
      <c r="F1" s="86"/>
      <c r="G1" s="86"/>
      <c r="H1" s="86"/>
      <c r="I1" s="86"/>
      <c r="J1" s="86"/>
      <c r="K1" s="86"/>
      <c r="L1" s="86"/>
      <c r="M1" s="86"/>
      <c r="N1" s="86"/>
      <c r="O1" s="86"/>
      <c r="P1" s="86"/>
      <c r="Q1" s="86"/>
      <c r="R1" s="86"/>
      <c r="S1" s="86"/>
      <c r="T1" s="86"/>
      <c r="U1" s="86"/>
      <c r="V1" s="86"/>
    </row>
    <row r="2" spans="1:24" x14ac:dyDescent="0.25">
      <c r="A2" s="86"/>
      <c r="B2" s="86"/>
      <c r="C2" s="86"/>
      <c r="D2" s="86"/>
      <c r="E2" s="86"/>
      <c r="F2" s="86"/>
      <c r="G2" s="86"/>
      <c r="H2" s="86"/>
      <c r="I2" s="86"/>
      <c r="J2" s="86"/>
      <c r="K2" s="86"/>
      <c r="L2" s="86"/>
      <c r="M2" s="86"/>
      <c r="N2" s="86"/>
      <c r="O2" s="86"/>
      <c r="P2" s="86"/>
      <c r="Q2" s="86"/>
      <c r="R2" s="86"/>
      <c r="S2" s="86"/>
      <c r="T2" s="86"/>
      <c r="U2" s="86"/>
      <c r="V2" s="86"/>
    </row>
    <row r="3" spans="1:24" x14ac:dyDescent="0.25">
      <c r="A3" s="86"/>
      <c r="B3" s="86"/>
      <c r="C3" s="86"/>
      <c r="D3" s="86"/>
      <c r="E3" s="86"/>
      <c r="F3" s="86"/>
      <c r="G3" s="86"/>
      <c r="H3" s="86"/>
      <c r="I3" s="86"/>
      <c r="J3" s="86"/>
      <c r="K3" s="86"/>
      <c r="L3" s="86"/>
      <c r="M3" s="86"/>
      <c r="N3" s="86"/>
      <c r="O3" s="86"/>
      <c r="P3" s="86"/>
      <c r="Q3" s="86"/>
      <c r="R3" s="86"/>
      <c r="S3" s="86"/>
      <c r="T3" s="86"/>
      <c r="U3" s="86"/>
      <c r="V3" s="86"/>
    </row>
    <row r="4" spans="1:24" ht="67.5" customHeight="1" thickBot="1" x14ac:dyDescent="0.3">
      <c r="A4" s="87"/>
      <c r="B4" s="87"/>
      <c r="C4" s="87"/>
      <c r="D4" s="87"/>
      <c r="E4" s="87"/>
      <c r="F4" s="87"/>
      <c r="G4" s="87"/>
      <c r="H4" s="87"/>
      <c r="I4" s="87"/>
      <c r="J4" s="87"/>
      <c r="K4" s="87"/>
      <c r="L4" s="87"/>
      <c r="M4" s="87"/>
      <c r="N4" s="87"/>
      <c r="O4" s="87"/>
      <c r="P4" s="87"/>
      <c r="Q4" s="87"/>
      <c r="R4" s="87"/>
      <c r="S4" s="87"/>
      <c r="T4" s="87"/>
      <c r="U4" s="87"/>
      <c r="V4" s="87"/>
    </row>
    <row r="5" spans="1:24" ht="36.75" customHeight="1" x14ac:dyDescent="0.25">
      <c r="A5" s="115" t="s">
        <v>0</v>
      </c>
      <c r="B5" s="117" t="s">
        <v>72</v>
      </c>
      <c r="C5" s="111" t="s">
        <v>27</v>
      </c>
      <c r="D5" s="111" t="s">
        <v>1</v>
      </c>
      <c r="E5" s="111" t="s">
        <v>29</v>
      </c>
      <c r="F5" s="111" t="s">
        <v>30</v>
      </c>
      <c r="G5" s="111" t="s">
        <v>34</v>
      </c>
      <c r="H5" s="118" t="s">
        <v>22</v>
      </c>
      <c r="I5" s="111" t="s">
        <v>2</v>
      </c>
      <c r="J5" s="111" t="s">
        <v>36</v>
      </c>
      <c r="K5" s="120" t="s">
        <v>3</v>
      </c>
      <c r="L5" s="120"/>
      <c r="M5" s="120"/>
      <c r="N5" s="120"/>
      <c r="O5" s="120"/>
      <c r="P5" s="120"/>
      <c r="Q5" s="120"/>
      <c r="R5" s="120"/>
      <c r="S5" s="120"/>
      <c r="T5" s="120"/>
      <c r="U5" s="102" t="s">
        <v>38</v>
      </c>
      <c r="V5" s="113" t="s">
        <v>4</v>
      </c>
      <c r="W5" s="38"/>
      <c r="X5" s="38"/>
    </row>
    <row r="6" spans="1:24" ht="147" customHeight="1" thickBot="1" x14ac:dyDescent="0.3">
      <c r="A6" s="116"/>
      <c r="B6" s="112"/>
      <c r="C6" s="112"/>
      <c r="D6" s="112"/>
      <c r="E6" s="112"/>
      <c r="F6" s="112"/>
      <c r="G6" s="112"/>
      <c r="H6" s="119"/>
      <c r="I6" s="112"/>
      <c r="J6" s="112"/>
      <c r="K6" s="45" t="s">
        <v>37</v>
      </c>
      <c r="L6" s="45" t="s">
        <v>5</v>
      </c>
      <c r="M6" s="45" t="s">
        <v>6</v>
      </c>
      <c r="N6" s="45" t="s">
        <v>7</v>
      </c>
      <c r="O6" s="45" t="s">
        <v>8</v>
      </c>
      <c r="P6" s="45" t="s">
        <v>9</v>
      </c>
      <c r="Q6" s="45" t="s">
        <v>10</v>
      </c>
      <c r="R6" s="45" t="s">
        <v>69</v>
      </c>
      <c r="S6" s="45" t="s">
        <v>12</v>
      </c>
      <c r="T6" s="45" t="s">
        <v>13</v>
      </c>
      <c r="U6" s="103"/>
      <c r="V6" s="114"/>
      <c r="W6" s="38"/>
      <c r="X6" s="38"/>
    </row>
    <row r="7" spans="1:24" ht="27" customHeight="1" thickBot="1" x14ac:dyDescent="0.3">
      <c r="A7" s="108" t="s">
        <v>32</v>
      </c>
      <c r="B7" s="109"/>
      <c r="C7" s="109"/>
      <c r="D7" s="109"/>
      <c r="E7" s="109"/>
      <c r="F7" s="109"/>
      <c r="G7" s="109"/>
      <c r="H7" s="109"/>
      <c r="I7" s="109"/>
      <c r="J7" s="109"/>
      <c r="K7" s="109"/>
      <c r="L7" s="109"/>
      <c r="M7" s="109"/>
      <c r="N7" s="109"/>
      <c r="O7" s="109"/>
      <c r="P7" s="109"/>
      <c r="Q7" s="109"/>
      <c r="R7" s="109"/>
      <c r="S7" s="109"/>
      <c r="T7" s="109"/>
      <c r="U7" s="109"/>
      <c r="V7" s="110"/>
      <c r="W7" s="38"/>
      <c r="X7" s="38"/>
    </row>
    <row r="8" spans="1:24" ht="113.25" customHeight="1" x14ac:dyDescent="0.25">
      <c r="A8" s="106">
        <v>1</v>
      </c>
      <c r="B8" s="104" t="s">
        <v>18</v>
      </c>
      <c r="C8" s="98" t="s">
        <v>20</v>
      </c>
      <c r="D8" s="96" t="s">
        <v>15</v>
      </c>
      <c r="E8" s="43" t="s">
        <v>16</v>
      </c>
      <c r="F8" s="39" t="s">
        <v>23</v>
      </c>
      <c r="G8" s="40" t="s">
        <v>24</v>
      </c>
      <c r="H8" s="90" t="s">
        <v>33</v>
      </c>
      <c r="I8" s="98">
        <v>81.88</v>
      </c>
      <c r="J8" s="100" t="s">
        <v>19</v>
      </c>
      <c r="K8" s="88">
        <v>9999999.1099999994</v>
      </c>
      <c r="L8" s="88">
        <f>M8+Q8</f>
        <v>9799999.120000001</v>
      </c>
      <c r="M8" s="88">
        <v>7999999.2800000003</v>
      </c>
      <c r="N8" s="92">
        <v>80</v>
      </c>
      <c r="O8" s="88">
        <v>874413.77</v>
      </c>
      <c r="P8" s="88">
        <v>925586.07</v>
      </c>
      <c r="Q8" s="88">
        <v>1799999.84</v>
      </c>
      <c r="R8" s="92">
        <v>18</v>
      </c>
      <c r="S8" s="90">
        <v>199999.99</v>
      </c>
      <c r="T8" s="92">
        <v>2</v>
      </c>
      <c r="U8" s="90">
        <v>9999999.1099999994</v>
      </c>
      <c r="V8" s="94" t="s">
        <v>14</v>
      </c>
      <c r="W8" s="41">
        <f t="shared" ref="W8" si="0">K8-M8-Q8-S8</f>
        <v>-9.3132257461547852E-10</v>
      </c>
      <c r="X8" s="41">
        <f t="shared" ref="X8" si="1">K8-M8-Q8-S8</f>
        <v>-9.3132257461547852E-10</v>
      </c>
    </row>
    <row r="9" spans="1:24" ht="83.25" customHeight="1" thickBot="1" x14ac:dyDescent="0.3">
      <c r="A9" s="107"/>
      <c r="B9" s="105"/>
      <c r="C9" s="99"/>
      <c r="D9" s="97"/>
      <c r="E9" s="44" t="s">
        <v>17</v>
      </c>
      <c r="F9" s="42" t="s">
        <v>26</v>
      </c>
      <c r="G9" s="42" t="s">
        <v>25</v>
      </c>
      <c r="H9" s="91"/>
      <c r="I9" s="99"/>
      <c r="J9" s="101"/>
      <c r="K9" s="89"/>
      <c r="L9" s="89"/>
      <c r="M9" s="89"/>
      <c r="N9" s="93"/>
      <c r="O9" s="89"/>
      <c r="P9" s="89"/>
      <c r="Q9" s="89"/>
      <c r="R9" s="93"/>
      <c r="S9" s="91"/>
      <c r="T9" s="93"/>
      <c r="U9" s="91"/>
      <c r="V9" s="95"/>
      <c r="W9" s="38"/>
      <c r="X9" s="38"/>
    </row>
    <row r="10" spans="1:24" ht="26.25" customHeight="1" x14ac:dyDescent="0.25">
      <c r="A10" s="84" t="s">
        <v>73</v>
      </c>
      <c r="B10" s="84"/>
      <c r="C10" s="84"/>
      <c r="D10" s="84"/>
      <c r="E10" s="84"/>
      <c r="F10" s="84"/>
      <c r="G10" s="84"/>
      <c r="H10" s="84"/>
      <c r="I10" s="84"/>
      <c r="J10" s="85"/>
      <c r="K10" s="34">
        <f>K8</f>
        <v>9999999.1099999994</v>
      </c>
      <c r="L10" s="34">
        <f t="shared" ref="L10:U10" si="2">L8</f>
        <v>9799999.120000001</v>
      </c>
      <c r="M10" s="34">
        <f t="shared" si="2"/>
        <v>7999999.2800000003</v>
      </c>
      <c r="N10" s="47">
        <f t="shared" si="2"/>
        <v>80</v>
      </c>
      <c r="O10" s="34">
        <f t="shared" si="2"/>
        <v>874413.77</v>
      </c>
      <c r="P10" s="34">
        <f t="shared" si="2"/>
        <v>925586.07</v>
      </c>
      <c r="Q10" s="34">
        <f t="shared" si="2"/>
        <v>1799999.84</v>
      </c>
      <c r="R10" s="35">
        <f>R8</f>
        <v>18</v>
      </c>
      <c r="S10" s="34">
        <f t="shared" si="2"/>
        <v>199999.99</v>
      </c>
      <c r="T10" s="47">
        <f>T8</f>
        <v>2</v>
      </c>
      <c r="U10" s="34">
        <f t="shared" si="2"/>
        <v>9999999.1099999994</v>
      </c>
      <c r="V10" s="46" t="s">
        <v>71</v>
      </c>
    </row>
    <row r="11" spans="1:24" ht="15.75" customHeight="1" x14ac:dyDescent="0.25">
      <c r="E11" s="11"/>
      <c r="O11" s="4"/>
      <c r="T11" s="4"/>
      <c r="U11" s="4"/>
      <c r="V11" s="6"/>
    </row>
    <row r="12" spans="1:24" x14ac:dyDescent="0.25">
      <c r="V12" s="5"/>
    </row>
    <row r="13" spans="1:24" x14ac:dyDescent="0.25">
      <c r="E13" s="11"/>
      <c r="O13" s="4"/>
      <c r="V13" s="5"/>
    </row>
    <row r="14" spans="1:24" x14ac:dyDescent="0.25">
      <c r="V14" s="5"/>
    </row>
    <row r="15" spans="1:24" x14ac:dyDescent="0.25">
      <c r="E15" s="11"/>
      <c r="V15" s="5"/>
    </row>
    <row r="16" spans="1:24" x14ac:dyDescent="0.25">
      <c r="E16" s="11"/>
      <c r="V16" s="5"/>
    </row>
    <row r="17" spans="5:22" x14ac:dyDescent="0.25">
      <c r="E17" s="11"/>
      <c r="Q17" s="4"/>
      <c r="V17" s="5"/>
    </row>
    <row r="18" spans="5:22" x14ac:dyDescent="0.25">
      <c r="E18" s="11"/>
      <c r="V18" s="5"/>
    </row>
    <row r="19" spans="5:22" x14ac:dyDescent="0.25">
      <c r="V19" s="5"/>
    </row>
    <row r="20" spans="5:22" x14ac:dyDescent="0.25">
      <c r="V20" s="5"/>
    </row>
    <row r="21" spans="5:22" x14ac:dyDescent="0.25">
      <c r="V21" s="5"/>
    </row>
    <row r="22" spans="5:22" x14ac:dyDescent="0.25">
      <c r="V22" s="5"/>
    </row>
    <row r="23" spans="5:22" x14ac:dyDescent="0.25">
      <c r="V23" s="5"/>
    </row>
    <row r="24" spans="5:22" x14ac:dyDescent="0.25">
      <c r="V24" s="5"/>
    </row>
    <row r="25" spans="5:22" x14ac:dyDescent="0.25">
      <c r="V25" s="5"/>
    </row>
    <row r="26" spans="5:22" x14ac:dyDescent="0.25">
      <c r="V26" s="5"/>
    </row>
    <row r="27" spans="5:22" x14ac:dyDescent="0.25">
      <c r="V27" s="5"/>
    </row>
    <row r="28" spans="5:22" x14ac:dyDescent="0.25">
      <c r="V28" s="5"/>
    </row>
    <row r="29" spans="5:22" x14ac:dyDescent="0.25">
      <c r="V29" s="5"/>
    </row>
    <row r="30" spans="5:22" x14ac:dyDescent="0.25">
      <c r="V30" s="5"/>
    </row>
    <row r="31" spans="5:22" x14ac:dyDescent="0.25">
      <c r="V31" s="5"/>
    </row>
    <row r="32" spans="5:22" x14ac:dyDescent="0.25">
      <c r="V32" s="5"/>
    </row>
    <row r="33" spans="22:22" x14ac:dyDescent="0.25">
      <c r="V33" s="5"/>
    </row>
    <row r="34" spans="22:22" x14ac:dyDescent="0.25">
      <c r="V34" s="5"/>
    </row>
    <row r="35" spans="22:22" x14ac:dyDescent="0.25">
      <c r="V35" s="5"/>
    </row>
    <row r="36" spans="22:22" x14ac:dyDescent="0.25">
      <c r="V36" s="5"/>
    </row>
    <row r="37" spans="22:22" x14ac:dyDescent="0.25">
      <c r="V37" s="5"/>
    </row>
    <row r="38" spans="22:22" x14ac:dyDescent="0.25">
      <c r="V38" s="5"/>
    </row>
    <row r="39" spans="22:22" x14ac:dyDescent="0.25">
      <c r="V39" s="5"/>
    </row>
    <row r="40" spans="22:22" x14ac:dyDescent="0.25">
      <c r="V40" s="5"/>
    </row>
    <row r="41" spans="22:22" x14ac:dyDescent="0.25">
      <c r="V41" s="5"/>
    </row>
    <row r="42" spans="22:22" x14ac:dyDescent="0.25">
      <c r="V42" s="5"/>
    </row>
    <row r="43" spans="22:22" x14ac:dyDescent="0.25">
      <c r="V43" s="5"/>
    </row>
    <row r="44" spans="22:22" x14ac:dyDescent="0.25">
      <c r="V44" s="5"/>
    </row>
    <row r="45" spans="22:22" x14ac:dyDescent="0.25">
      <c r="V45" s="5"/>
    </row>
    <row r="46" spans="22:22" x14ac:dyDescent="0.25">
      <c r="V46" s="5"/>
    </row>
    <row r="47" spans="22:22" x14ac:dyDescent="0.25">
      <c r="V47" s="5"/>
    </row>
    <row r="48" spans="22:22" x14ac:dyDescent="0.25">
      <c r="V48" s="5"/>
    </row>
    <row r="49" spans="22:22" x14ac:dyDescent="0.25">
      <c r="V49" s="5"/>
    </row>
    <row r="50" spans="22:22" x14ac:dyDescent="0.25">
      <c r="V50" s="5"/>
    </row>
    <row r="51" spans="22:22" x14ac:dyDescent="0.25">
      <c r="V51" s="5"/>
    </row>
    <row r="52" spans="22:22" x14ac:dyDescent="0.25">
      <c r="V52" s="5"/>
    </row>
    <row r="53" spans="22:22" x14ac:dyDescent="0.25">
      <c r="V53" s="5"/>
    </row>
    <row r="54" spans="22:22" x14ac:dyDescent="0.25">
      <c r="V54" s="5"/>
    </row>
    <row r="55" spans="22:22" x14ac:dyDescent="0.25">
      <c r="V55" s="5"/>
    </row>
    <row r="56" spans="22:22" x14ac:dyDescent="0.25">
      <c r="V56" s="5"/>
    </row>
    <row r="57" spans="22:22" x14ac:dyDescent="0.25">
      <c r="V57" s="5"/>
    </row>
    <row r="58" spans="22:22" x14ac:dyDescent="0.25">
      <c r="V58" s="5"/>
    </row>
    <row r="59" spans="22:22" x14ac:dyDescent="0.25">
      <c r="V59" s="5"/>
    </row>
    <row r="60" spans="22:22" x14ac:dyDescent="0.25">
      <c r="V60" s="5"/>
    </row>
    <row r="61" spans="22:22" x14ac:dyDescent="0.25">
      <c r="V61" s="5"/>
    </row>
    <row r="62" spans="22:22" x14ac:dyDescent="0.25">
      <c r="V62" s="5"/>
    </row>
    <row r="63" spans="22:22" x14ac:dyDescent="0.25">
      <c r="V63" s="5"/>
    </row>
    <row r="64" spans="22:22" x14ac:dyDescent="0.25">
      <c r="V64" s="5"/>
    </row>
    <row r="65" spans="22:22" x14ac:dyDescent="0.25">
      <c r="V65" s="5"/>
    </row>
    <row r="66" spans="22:22" x14ac:dyDescent="0.25">
      <c r="V66" s="5"/>
    </row>
    <row r="67" spans="22:22" x14ac:dyDescent="0.25">
      <c r="V67" s="5"/>
    </row>
    <row r="68" spans="22:22" x14ac:dyDescent="0.25">
      <c r="V68" s="5"/>
    </row>
    <row r="69" spans="22:22" x14ac:dyDescent="0.25">
      <c r="V69" s="5"/>
    </row>
    <row r="70" spans="22:22" x14ac:dyDescent="0.25">
      <c r="V70" s="5"/>
    </row>
    <row r="71" spans="22:22" x14ac:dyDescent="0.25">
      <c r="V71" s="5"/>
    </row>
    <row r="72" spans="22:22" x14ac:dyDescent="0.25">
      <c r="V72" s="5"/>
    </row>
    <row r="73" spans="22:22" x14ac:dyDescent="0.25">
      <c r="V73" s="5"/>
    </row>
    <row r="74" spans="22:22" x14ac:dyDescent="0.25">
      <c r="V74" s="5"/>
    </row>
    <row r="75" spans="22:22" x14ac:dyDescent="0.25">
      <c r="V75" s="5"/>
    </row>
    <row r="76" spans="22:22" x14ac:dyDescent="0.25">
      <c r="V76" s="5"/>
    </row>
    <row r="77" spans="22:22" x14ac:dyDescent="0.25">
      <c r="V77" s="5"/>
    </row>
    <row r="78" spans="22:22" x14ac:dyDescent="0.25">
      <c r="V78" s="5"/>
    </row>
    <row r="79" spans="22:22" x14ac:dyDescent="0.25">
      <c r="V79" s="5"/>
    </row>
    <row r="80" spans="22:22" x14ac:dyDescent="0.25">
      <c r="V80" s="5"/>
    </row>
    <row r="81" spans="22:22" x14ac:dyDescent="0.25">
      <c r="V81" s="5"/>
    </row>
    <row r="82" spans="22:22" x14ac:dyDescent="0.25">
      <c r="V82" s="5"/>
    </row>
    <row r="83" spans="22:22" x14ac:dyDescent="0.25">
      <c r="V83" s="5"/>
    </row>
    <row r="84" spans="22:22" x14ac:dyDescent="0.25">
      <c r="V84" s="5"/>
    </row>
  </sheetData>
  <mergeCells count="35">
    <mergeCell ref="J5:J6"/>
    <mergeCell ref="V5:V6"/>
    <mergeCell ref="A5:A6"/>
    <mergeCell ref="B5:B6"/>
    <mergeCell ref="D5:D6"/>
    <mergeCell ref="E5:E6"/>
    <mergeCell ref="F5:F6"/>
    <mergeCell ref="G5:G6"/>
    <mergeCell ref="I5:I6"/>
    <mergeCell ref="C5:C6"/>
    <mergeCell ref="H5:H6"/>
    <mergeCell ref="K5:T5"/>
    <mergeCell ref="B8:B9"/>
    <mergeCell ref="C8:C9"/>
    <mergeCell ref="A8:A9"/>
    <mergeCell ref="A7:V7"/>
    <mergeCell ref="N8:N9"/>
    <mergeCell ref="O8:O9"/>
    <mergeCell ref="U8:U9"/>
    <mergeCell ref="A10:J10"/>
    <mergeCell ref="A1:V4"/>
    <mergeCell ref="P8:P9"/>
    <mergeCell ref="Q8:Q9"/>
    <mergeCell ref="S8:S9"/>
    <mergeCell ref="R8:R9"/>
    <mergeCell ref="T8:T9"/>
    <mergeCell ref="V8:V9"/>
    <mergeCell ref="D8:D9"/>
    <mergeCell ref="H8:H9"/>
    <mergeCell ref="I8:I9"/>
    <mergeCell ref="J8:J9"/>
    <mergeCell ref="K8:K9"/>
    <mergeCell ref="L8:L9"/>
    <mergeCell ref="U5:U6"/>
    <mergeCell ref="M8:M9"/>
  </mergeCells>
  <pageMargins left="1" right="1" top="0.42708333333333331" bottom="1" header="0.5" footer="0.5"/>
  <pageSetup paperSize="8" scale="40" orientation="landscape" r:id="rId1"/>
  <headerFooter>
    <oddHeader xml:space="preserve">&amp;C&amp;"Trebuchet MS,Bold"&amp;12LIST OF THE SELECTED PROJECTS 
Priority 1
 A well connected region (PO 3)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tabSelected="1" topLeftCell="A28" zoomScale="50" zoomScaleNormal="50" zoomScaleSheetLayoutView="50" zoomScalePageLayoutView="80" workbookViewId="0">
      <selection activeCell="U6" sqref="U6:U11"/>
    </sheetView>
  </sheetViews>
  <sheetFormatPr defaultColWidth="9.140625" defaultRowHeight="18" x14ac:dyDescent="0.35"/>
  <cols>
    <col min="1" max="1" width="11.5703125" style="19" customWidth="1"/>
    <col min="2" max="2" width="16.28515625" style="19" customWidth="1"/>
    <col min="3" max="3" width="12.5703125" style="19" customWidth="1"/>
    <col min="4" max="4" width="34.140625" style="19" customWidth="1"/>
    <col min="5" max="5" width="28" style="19" customWidth="1"/>
    <col min="6" max="6" width="26.7109375" style="19" customWidth="1"/>
    <col min="7" max="7" width="24" style="19" customWidth="1"/>
    <col min="8" max="8" width="26.85546875" style="19" customWidth="1"/>
    <col min="9" max="9" width="13.7109375" style="19" customWidth="1"/>
    <col min="10" max="10" width="31" style="19" customWidth="1"/>
    <col min="11" max="11" width="25.85546875" style="19" customWidth="1"/>
    <col min="12" max="12" width="27.28515625" style="19" customWidth="1"/>
    <col min="13" max="13" width="23.7109375" style="19" customWidth="1"/>
    <col min="14" max="14" width="19.140625" style="29" customWidth="1"/>
    <col min="15" max="16" width="26.5703125" style="19" customWidth="1"/>
    <col min="17" max="17" width="21.85546875" style="19" customWidth="1"/>
    <col min="18" max="18" width="19.5703125" style="29" customWidth="1"/>
    <col min="19" max="19" width="27.42578125" style="19" customWidth="1"/>
    <col min="20" max="20" width="16.85546875" style="29" customWidth="1"/>
    <col min="21" max="21" width="27.28515625" style="19" customWidth="1"/>
    <col min="22" max="22" width="22.85546875" style="19" customWidth="1"/>
    <col min="23" max="23" width="22.7109375" style="19" bestFit="1" customWidth="1"/>
    <col min="24" max="24" width="5.5703125" style="19" customWidth="1"/>
    <col min="25" max="25" width="27.85546875" style="19" customWidth="1"/>
    <col min="26" max="26" width="21.85546875" style="19" bestFit="1" customWidth="1"/>
    <col min="27" max="27" width="29.140625" style="19" customWidth="1"/>
    <col min="28" max="16384" width="9.140625" style="19"/>
  </cols>
  <sheetData>
    <row r="1" spans="1:25" s="17" customFormat="1" x14ac:dyDescent="0.35">
      <c r="N1" s="18"/>
      <c r="R1" s="18"/>
      <c r="T1" s="18"/>
    </row>
    <row r="2" spans="1:25" ht="132" customHeight="1" thickBot="1" x14ac:dyDescent="0.4">
      <c r="A2" s="172"/>
      <c r="B2" s="172"/>
      <c r="C2" s="172"/>
      <c r="D2" s="172"/>
      <c r="E2" s="172"/>
      <c r="F2" s="172"/>
      <c r="G2" s="172"/>
      <c r="H2" s="172"/>
      <c r="I2" s="172"/>
      <c r="J2" s="172"/>
      <c r="K2" s="172"/>
      <c r="L2" s="172"/>
      <c r="M2" s="172"/>
      <c r="N2" s="172"/>
      <c r="O2" s="172"/>
      <c r="P2" s="172"/>
      <c r="Q2" s="172"/>
      <c r="R2" s="172"/>
      <c r="S2" s="172"/>
      <c r="T2" s="172"/>
      <c r="U2" s="172"/>
      <c r="V2" s="172"/>
    </row>
    <row r="3" spans="1:25" ht="40.5" customHeight="1" x14ac:dyDescent="0.35">
      <c r="A3" s="185" t="s">
        <v>0</v>
      </c>
      <c r="B3" s="183" t="s">
        <v>56</v>
      </c>
      <c r="C3" s="183" t="s">
        <v>27</v>
      </c>
      <c r="D3" s="183" t="s">
        <v>1</v>
      </c>
      <c r="E3" s="183" t="s">
        <v>29</v>
      </c>
      <c r="F3" s="183" t="s">
        <v>30</v>
      </c>
      <c r="G3" s="183" t="s">
        <v>34</v>
      </c>
      <c r="H3" s="183" t="s">
        <v>22</v>
      </c>
      <c r="I3" s="183" t="s">
        <v>2</v>
      </c>
      <c r="J3" s="183" t="s">
        <v>36</v>
      </c>
      <c r="K3" s="177" t="s">
        <v>3</v>
      </c>
      <c r="L3" s="178"/>
      <c r="M3" s="178"/>
      <c r="N3" s="178"/>
      <c r="O3" s="178"/>
      <c r="P3" s="178"/>
      <c r="Q3" s="178"/>
      <c r="R3" s="178"/>
      <c r="S3" s="178"/>
      <c r="T3" s="179"/>
      <c r="U3" s="173" t="s">
        <v>38</v>
      </c>
      <c r="V3" s="180" t="s">
        <v>4</v>
      </c>
    </row>
    <row r="4" spans="1:25" ht="129" customHeight="1" thickBot="1" x14ac:dyDescent="0.4">
      <c r="A4" s="186"/>
      <c r="B4" s="184"/>
      <c r="C4" s="184"/>
      <c r="D4" s="184"/>
      <c r="E4" s="184"/>
      <c r="F4" s="184"/>
      <c r="G4" s="184"/>
      <c r="H4" s="184"/>
      <c r="I4" s="184"/>
      <c r="J4" s="184"/>
      <c r="K4" s="30" t="s">
        <v>37</v>
      </c>
      <c r="L4" s="30" t="s">
        <v>5</v>
      </c>
      <c r="M4" s="30" t="s">
        <v>6</v>
      </c>
      <c r="N4" s="31" t="s">
        <v>7</v>
      </c>
      <c r="O4" s="30" t="s">
        <v>8</v>
      </c>
      <c r="P4" s="30" t="s">
        <v>9</v>
      </c>
      <c r="Q4" s="30" t="s">
        <v>10</v>
      </c>
      <c r="R4" s="31" t="s">
        <v>11</v>
      </c>
      <c r="S4" s="30" t="s">
        <v>12</v>
      </c>
      <c r="T4" s="31" t="s">
        <v>13</v>
      </c>
      <c r="U4" s="174"/>
      <c r="V4" s="181"/>
    </row>
    <row r="5" spans="1:25" ht="37.5" customHeight="1" thickBot="1" x14ac:dyDescent="0.4">
      <c r="A5" s="182" t="s">
        <v>20</v>
      </c>
      <c r="B5" s="175"/>
      <c r="C5" s="175"/>
      <c r="D5" s="175"/>
      <c r="E5" s="175"/>
      <c r="F5" s="175"/>
      <c r="G5" s="175"/>
      <c r="H5" s="175"/>
      <c r="I5" s="175"/>
      <c r="J5" s="175"/>
      <c r="K5" s="175"/>
      <c r="L5" s="175"/>
      <c r="M5" s="175"/>
      <c r="N5" s="175"/>
      <c r="O5" s="175"/>
      <c r="P5" s="175"/>
      <c r="Q5" s="175"/>
      <c r="R5" s="175"/>
      <c r="S5" s="175"/>
      <c r="T5" s="175"/>
      <c r="U5" s="175"/>
      <c r="V5" s="176"/>
    </row>
    <row r="6" spans="1:25" ht="92.25" customHeight="1" x14ac:dyDescent="0.35">
      <c r="A6" s="167">
        <v>4</v>
      </c>
      <c r="B6" s="132" t="s">
        <v>47</v>
      </c>
      <c r="C6" s="134" t="s">
        <v>55</v>
      </c>
      <c r="D6" s="192" t="s">
        <v>48</v>
      </c>
      <c r="E6" s="20" t="s">
        <v>49</v>
      </c>
      <c r="F6" s="21" t="s">
        <v>23</v>
      </c>
      <c r="G6" s="21" t="s">
        <v>63</v>
      </c>
      <c r="H6" s="194" t="s">
        <v>64</v>
      </c>
      <c r="I6" s="196">
        <v>86</v>
      </c>
      <c r="J6" s="143" t="s">
        <v>68</v>
      </c>
      <c r="K6" s="121">
        <v>24330679.260000002</v>
      </c>
      <c r="L6" s="121">
        <f>M6+Q6</f>
        <v>23844065.669999998</v>
      </c>
      <c r="M6" s="121">
        <v>19464543.399999999</v>
      </c>
      <c r="N6" s="125">
        <v>80</v>
      </c>
      <c r="O6" s="121">
        <v>1720000.575</v>
      </c>
      <c r="P6" s="121">
        <v>2659521.69</v>
      </c>
      <c r="Q6" s="121">
        <v>4379522.2699999996</v>
      </c>
      <c r="R6" s="125">
        <v>18</v>
      </c>
      <c r="S6" s="121">
        <v>486613.59</v>
      </c>
      <c r="T6" s="125">
        <v>2</v>
      </c>
      <c r="U6" s="121">
        <f>K6</f>
        <v>24330679.260000002</v>
      </c>
      <c r="V6" s="187" t="s">
        <v>14</v>
      </c>
    </row>
    <row r="7" spans="1:25" ht="92.25" customHeight="1" x14ac:dyDescent="0.35">
      <c r="A7" s="168"/>
      <c r="B7" s="133"/>
      <c r="C7" s="135"/>
      <c r="D7" s="193"/>
      <c r="E7" s="22" t="s">
        <v>50</v>
      </c>
      <c r="F7" s="23" t="s">
        <v>26</v>
      </c>
      <c r="G7" s="24" t="s">
        <v>57</v>
      </c>
      <c r="H7" s="195"/>
      <c r="I7" s="197"/>
      <c r="J7" s="144"/>
      <c r="K7" s="122"/>
      <c r="L7" s="122"/>
      <c r="M7" s="122"/>
      <c r="N7" s="126"/>
      <c r="O7" s="122"/>
      <c r="P7" s="122"/>
      <c r="Q7" s="122"/>
      <c r="R7" s="126"/>
      <c r="S7" s="122"/>
      <c r="T7" s="126"/>
      <c r="U7" s="122"/>
      <c r="V7" s="188"/>
    </row>
    <row r="8" spans="1:25" ht="92.25" customHeight="1" x14ac:dyDescent="0.35">
      <c r="A8" s="168"/>
      <c r="B8" s="133"/>
      <c r="C8" s="135"/>
      <c r="D8" s="193"/>
      <c r="E8" s="22" t="s">
        <v>51</v>
      </c>
      <c r="F8" s="23" t="s">
        <v>58</v>
      </c>
      <c r="G8" s="23" t="s">
        <v>62</v>
      </c>
      <c r="H8" s="195"/>
      <c r="I8" s="197"/>
      <c r="J8" s="144"/>
      <c r="K8" s="122"/>
      <c r="L8" s="122"/>
      <c r="M8" s="122"/>
      <c r="N8" s="126"/>
      <c r="O8" s="122"/>
      <c r="P8" s="122"/>
      <c r="Q8" s="122"/>
      <c r="R8" s="126"/>
      <c r="S8" s="122"/>
      <c r="T8" s="126"/>
      <c r="U8" s="122"/>
      <c r="V8" s="188"/>
      <c r="Y8" s="68">
        <f>O6+P6</f>
        <v>4379522.2649999997</v>
      </c>
    </row>
    <row r="9" spans="1:25" ht="92.25" customHeight="1" x14ac:dyDescent="0.35">
      <c r="A9" s="168"/>
      <c r="B9" s="133"/>
      <c r="C9" s="135"/>
      <c r="D9" s="193"/>
      <c r="E9" s="22" t="s">
        <v>52</v>
      </c>
      <c r="F9" s="23" t="s">
        <v>59</v>
      </c>
      <c r="G9" s="23" t="s">
        <v>24</v>
      </c>
      <c r="H9" s="195"/>
      <c r="I9" s="197"/>
      <c r="J9" s="144"/>
      <c r="K9" s="122"/>
      <c r="L9" s="122"/>
      <c r="M9" s="122"/>
      <c r="N9" s="126"/>
      <c r="O9" s="122"/>
      <c r="P9" s="122"/>
      <c r="Q9" s="122"/>
      <c r="R9" s="126"/>
      <c r="S9" s="122"/>
      <c r="T9" s="126"/>
      <c r="U9" s="122"/>
      <c r="V9" s="188"/>
    </row>
    <row r="10" spans="1:25" ht="92.25" customHeight="1" x14ac:dyDescent="0.35">
      <c r="A10" s="168"/>
      <c r="B10" s="133"/>
      <c r="C10" s="135"/>
      <c r="D10" s="193"/>
      <c r="E10" s="22" t="s">
        <v>53</v>
      </c>
      <c r="F10" s="23" t="s">
        <v>60</v>
      </c>
      <c r="G10" s="24" t="s">
        <v>57</v>
      </c>
      <c r="H10" s="195"/>
      <c r="I10" s="197"/>
      <c r="J10" s="144"/>
      <c r="K10" s="122"/>
      <c r="L10" s="122"/>
      <c r="M10" s="122"/>
      <c r="N10" s="126"/>
      <c r="O10" s="122"/>
      <c r="P10" s="122"/>
      <c r="Q10" s="122"/>
      <c r="R10" s="126"/>
      <c r="S10" s="122"/>
      <c r="T10" s="126"/>
      <c r="U10" s="122"/>
      <c r="V10" s="188"/>
    </row>
    <row r="11" spans="1:25" ht="92.25" customHeight="1" thickBot="1" x14ac:dyDescent="0.4">
      <c r="A11" s="168"/>
      <c r="B11" s="133"/>
      <c r="C11" s="135"/>
      <c r="D11" s="193"/>
      <c r="E11" s="27" t="s">
        <v>54</v>
      </c>
      <c r="F11" s="28" t="s">
        <v>61</v>
      </c>
      <c r="G11" s="32" t="s">
        <v>57</v>
      </c>
      <c r="H11" s="195"/>
      <c r="I11" s="197"/>
      <c r="J11" s="144"/>
      <c r="K11" s="122"/>
      <c r="L11" s="122"/>
      <c r="M11" s="122"/>
      <c r="N11" s="126"/>
      <c r="O11" s="122"/>
      <c r="P11" s="122"/>
      <c r="Q11" s="122"/>
      <c r="R11" s="126"/>
      <c r="S11" s="122"/>
      <c r="T11" s="126"/>
      <c r="U11" s="122"/>
      <c r="V11" s="188"/>
    </row>
    <row r="12" spans="1:25" ht="40.5" customHeight="1" thickBot="1" x14ac:dyDescent="0.4">
      <c r="A12" s="157" t="s">
        <v>70</v>
      </c>
      <c r="B12" s="158"/>
      <c r="C12" s="158"/>
      <c r="D12" s="158"/>
      <c r="E12" s="158"/>
      <c r="F12" s="158"/>
      <c r="G12" s="158"/>
      <c r="H12" s="158"/>
      <c r="I12" s="158"/>
      <c r="J12" s="158"/>
      <c r="K12" s="36">
        <f>K6</f>
        <v>24330679.260000002</v>
      </c>
      <c r="L12" s="36">
        <f t="shared" ref="L12:T12" si="0">L6</f>
        <v>23844065.669999998</v>
      </c>
      <c r="M12" s="36">
        <f t="shared" si="0"/>
        <v>19464543.399999999</v>
      </c>
      <c r="N12" s="37">
        <f t="shared" si="0"/>
        <v>80</v>
      </c>
      <c r="O12" s="36">
        <f t="shared" si="0"/>
        <v>1720000.575</v>
      </c>
      <c r="P12" s="36">
        <f t="shared" si="0"/>
        <v>2659521.69</v>
      </c>
      <c r="Q12" s="36">
        <f t="shared" si="0"/>
        <v>4379522.2699999996</v>
      </c>
      <c r="R12" s="37">
        <f t="shared" si="0"/>
        <v>18</v>
      </c>
      <c r="S12" s="36">
        <f t="shared" si="0"/>
        <v>486613.59</v>
      </c>
      <c r="T12" s="37">
        <f t="shared" si="0"/>
        <v>2</v>
      </c>
      <c r="U12" s="36">
        <f>U6</f>
        <v>24330679.260000002</v>
      </c>
      <c r="V12" s="33"/>
    </row>
    <row r="13" spans="1:25" ht="40.5" customHeight="1" thickBot="1" x14ac:dyDescent="0.4">
      <c r="A13" s="189" t="s">
        <v>35</v>
      </c>
      <c r="B13" s="190"/>
      <c r="C13" s="190"/>
      <c r="D13" s="190"/>
      <c r="E13" s="190"/>
      <c r="F13" s="190"/>
      <c r="G13" s="190"/>
      <c r="H13" s="190"/>
      <c r="I13" s="190"/>
      <c r="J13" s="190"/>
      <c r="K13" s="190"/>
      <c r="L13" s="190"/>
      <c r="M13" s="190"/>
      <c r="N13" s="190"/>
      <c r="O13" s="190"/>
      <c r="P13" s="190"/>
      <c r="Q13" s="190"/>
      <c r="R13" s="190"/>
      <c r="S13" s="190"/>
      <c r="T13" s="190"/>
      <c r="U13" s="190"/>
      <c r="V13" s="191"/>
    </row>
    <row r="14" spans="1:25" ht="39" customHeight="1" thickBot="1" x14ac:dyDescent="0.4">
      <c r="A14" s="165" t="s">
        <v>65</v>
      </c>
      <c r="B14" s="165"/>
      <c r="C14" s="169"/>
      <c r="D14" s="169"/>
      <c r="E14" s="169"/>
      <c r="F14" s="169"/>
      <c r="G14" s="169"/>
      <c r="H14" s="169"/>
      <c r="I14" s="169"/>
      <c r="J14" s="169"/>
      <c r="K14" s="169"/>
      <c r="L14" s="169"/>
      <c r="M14" s="169"/>
      <c r="N14" s="169"/>
      <c r="O14" s="169"/>
      <c r="P14" s="169"/>
      <c r="Q14" s="169"/>
      <c r="R14" s="169"/>
      <c r="S14" s="169"/>
      <c r="T14" s="169"/>
      <c r="U14" s="169"/>
      <c r="V14" s="169"/>
    </row>
    <row r="15" spans="1:25" ht="111" customHeight="1" x14ac:dyDescent="0.35">
      <c r="A15" s="167">
        <v>1</v>
      </c>
      <c r="B15" s="132" t="s">
        <v>39</v>
      </c>
      <c r="C15" s="134" t="s">
        <v>31</v>
      </c>
      <c r="D15" s="192" t="s">
        <v>41</v>
      </c>
      <c r="E15" s="25" t="s">
        <v>42</v>
      </c>
      <c r="F15" s="26" t="s">
        <v>23</v>
      </c>
      <c r="G15" s="20" t="s">
        <v>62</v>
      </c>
      <c r="H15" s="194" t="s">
        <v>65</v>
      </c>
      <c r="I15" s="134">
        <v>87.38</v>
      </c>
      <c r="J15" s="143" t="s">
        <v>66</v>
      </c>
      <c r="K15" s="121">
        <v>3233777.62</v>
      </c>
      <c r="L15" s="121">
        <f>M15+Q15</f>
        <v>3169102.0599999996</v>
      </c>
      <c r="M15" s="121">
        <v>2587022.09</v>
      </c>
      <c r="N15" s="125">
        <v>80</v>
      </c>
      <c r="O15" s="121">
        <v>190832.46299999999</v>
      </c>
      <c r="P15" s="121">
        <v>391247.5086</v>
      </c>
      <c r="Q15" s="121">
        <v>582079.97</v>
      </c>
      <c r="R15" s="125">
        <v>18</v>
      </c>
      <c r="S15" s="121">
        <v>64675.56</v>
      </c>
      <c r="T15" s="170">
        <v>2</v>
      </c>
      <c r="U15" s="194">
        <f>K15</f>
        <v>3233777.62</v>
      </c>
      <c r="V15" s="187" t="s">
        <v>14</v>
      </c>
    </row>
    <row r="16" spans="1:25" ht="111" customHeight="1" thickBot="1" x14ac:dyDescent="0.4">
      <c r="A16" s="168"/>
      <c r="B16" s="133"/>
      <c r="C16" s="135"/>
      <c r="D16" s="193"/>
      <c r="E16" s="27" t="s">
        <v>43</v>
      </c>
      <c r="F16" s="28" t="s">
        <v>26</v>
      </c>
      <c r="G16" s="28" t="s">
        <v>57</v>
      </c>
      <c r="H16" s="195"/>
      <c r="I16" s="135"/>
      <c r="J16" s="144"/>
      <c r="K16" s="122"/>
      <c r="L16" s="122"/>
      <c r="M16" s="122"/>
      <c r="N16" s="126"/>
      <c r="O16" s="122"/>
      <c r="P16" s="122"/>
      <c r="Q16" s="122"/>
      <c r="R16" s="126"/>
      <c r="S16" s="122"/>
      <c r="T16" s="171"/>
      <c r="U16" s="195"/>
      <c r="V16" s="188"/>
      <c r="W16" s="68"/>
      <c r="Y16" s="68"/>
    </row>
    <row r="17" spans="1:25" ht="87" customHeight="1" x14ac:dyDescent="0.35">
      <c r="A17" s="148">
        <v>2</v>
      </c>
      <c r="B17" s="150" t="s">
        <v>40</v>
      </c>
      <c r="C17" s="136" t="s">
        <v>31</v>
      </c>
      <c r="D17" s="153" t="s">
        <v>46</v>
      </c>
      <c r="E17" s="52" t="s">
        <v>44</v>
      </c>
      <c r="F17" s="26" t="s">
        <v>23</v>
      </c>
      <c r="G17" s="20" t="s">
        <v>25</v>
      </c>
      <c r="H17" s="155" t="s">
        <v>65</v>
      </c>
      <c r="I17" s="136">
        <v>87.13</v>
      </c>
      <c r="J17" s="198" t="s">
        <v>67</v>
      </c>
      <c r="K17" s="160">
        <v>2816081.13</v>
      </c>
      <c r="L17" s="160">
        <f>M17+Q17</f>
        <v>2759759.5</v>
      </c>
      <c r="M17" s="160">
        <v>2252864.9</v>
      </c>
      <c r="N17" s="162">
        <v>80</v>
      </c>
      <c r="O17" s="160">
        <v>314347.18320000003</v>
      </c>
      <c r="P17" s="160">
        <v>192547.42019999999</v>
      </c>
      <c r="Q17" s="160">
        <v>506894.6</v>
      </c>
      <c r="R17" s="162">
        <v>18</v>
      </c>
      <c r="S17" s="160">
        <v>56321.63</v>
      </c>
      <c r="T17" s="146">
        <v>2</v>
      </c>
      <c r="U17" s="155">
        <f>K17</f>
        <v>2816081.13</v>
      </c>
      <c r="V17" s="123" t="s">
        <v>14</v>
      </c>
    </row>
    <row r="18" spans="1:25" ht="111.75" customHeight="1" thickBot="1" x14ac:dyDescent="0.4">
      <c r="A18" s="149"/>
      <c r="B18" s="151"/>
      <c r="C18" s="152"/>
      <c r="D18" s="154"/>
      <c r="E18" s="27" t="s">
        <v>45</v>
      </c>
      <c r="F18" s="28" t="s">
        <v>26</v>
      </c>
      <c r="G18" s="28" t="s">
        <v>24</v>
      </c>
      <c r="H18" s="156"/>
      <c r="I18" s="152"/>
      <c r="J18" s="199"/>
      <c r="K18" s="161"/>
      <c r="L18" s="161"/>
      <c r="M18" s="161"/>
      <c r="N18" s="163"/>
      <c r="O18" s="161"/>
      <c r="P18" s="161"/>
      <c r="Q18" s="161"/>
      <c r="R18" s="163"/>
      <c r="S18" s="161"/>
      <c r="T18" s="147"/>
      <c r="U18" s="156"/>
      <c r="V18" s="124"/>
    </row>
    <row r="19" spans="1:25" ht="78" customHeight="1" x14ac:dyDescent="0.35">
      <c r="A19" s="130">
        <v>3</v>
      </c>
      <c r="B19" s="132" t="s">
        <v>76</v>
      </c>
      <c r="C19" s="134" t="s">
        <v>31</v>
      </c>
      <c r="D19" s="134" t="s">
        <v>77</v>
      </c>
      <c r="E19" s="57" t="s">
        <v>52</v>
      </c>
      <c r="F19" s="58" t="s">
        <v>23</v>
      </c>
      <c r="G19" s="58" t="s">
        <v>24</v>
      </c>
      <c r="H19" s="121" t="s">
        <v>65</v>
      </c>
      <c r="I19" s="134">
        <v>85.13</v>
      </c>
      <c r="J19" s="143" t="s">
        <v>66</v>
      </c>
      <c r="K19" s="121">
        <v>3499630.11</v>
      </c>
      <c r="L19" s="121">
        <f>M19+Q19</f>
        <v>3429637.5</v>
      </c>
      <c r="M19" s="121">
        <v>2799704.08</v>
      </c>
      <c r="N19" s="125">
        <v>80</v>
      </c>
      <c r="O19" s="121">
        <v>134946</v>
      </c>
      <c r="P19" s="121">
        <v>494987.42</v>
      </c>
      <c r="Q19" s="121">
        <v>629933.41999999993</v>
      </c>
      <c r="R19" s="125">
        <v>18</v>
      </c>
      <c r="S19" s="121">
        <v>69992.61</v>
      </c>
      <c r="T19" s="125">
        <v>2</v>
      </c>
      <c r="U19" s="121">
        <f>3499630.11+49986.64</f>
        <v>3549616.75</v>
      </c>
      <c r="V19" s="128" t="s">
        <v>14</v>
      </c>
    </row>
    <row r="20" spans="1:25" ht="78" customHeight="1" x14ac:dyDescent="0.35">
      <c r="A20" s="131"/>
      <c r="B20" s="133"/>
      <c r="C20" s="135"/>
      <c r="D20" s="135"/>
      <c r="E20" s="53" t="s">
        <v>78</v>
      </c>
      <c r="F20" s="54" t="s">
        <v>26</v>
      </c>
      <c r="G20" s="54" t="s">
        <v>24</v>
      </c>
      <c r="H20" s="122"/>
      <c r="I20" s="135"/>
      <c r="J20" s="144"/>
      <c r="K20" s="122"/>
      <c r="L20" s="122"/>
      <c r="M20" s="122"/>
      <c r="N20" s="126"/>
      <c r="O20" s="122"/>
      <c r="P20" s="122"/>
      <c r="Q20" s="122"/>
      <c r="R20" s="126"/>
      <c r="S20" s="122"/>
      <c r="T20" s="126"/>
      <c r="U20" s="122"/>
      <c r="V20" s="129"/>
    </row>
    <row r="21" spans="1:25" ht="78" customHeight="1" x14ac:dyDescent="0.35">
      <c r="A21" s="131"/>
      <c r="B21" s="133"/>
      <c r="C21" s="135"/>
      <c r="D21" s="135"/>
      <c r="E21" s="53" t="s">
        <v>79</v>
      </c>
      <c r="F21" s="54" t="s">
        <v>58</v>
      </c>
      <c r="G21" s="54" t="s">
        <v>24</v>
      </c>
      <c r="H21" s="122"/>
      <c r="I21" s="135"/>
      <c r="J21" s="144"/>
      <c r="K21" s="122"/>
      <c r="L21" s="122"/>
      <c r="M21" s="122"/>
      <c r="N21" s="126"/>
      <c r="O21" s="122"/>
      <c r="P21" s="122"/>
      <c r="Q21" s="122"/>
      <c r="R21" s="126"/>
      <c r="S21" s="122"/>
      <c r="T21" s="126"/>
      <c r="U21" s="122"/>
      <c r="V21" s="129"/>
    </row>
    <row r="22" spans="1:25" ht="78" customHeight="1" thickBot="1" x14ac:dyDescent="0.4">
      <c r="A22" s="141"/>
      <c r="B22" s="142"/>
      <c r="C22" s="138"/>
      <c r="D22" s="138"/>
      <c r="E22" s="55" t="s">
        <v>80</v>
      </c>
      <c r="F22" s="82" t="s">
        <v>59</v>
      </c>
      <c r="G22" s="56" t="s">
        <v>81</v>
      </c>
      <c r="H22" s="139"/>
      <c r="I22" s="138"/>
      <c r="J22" s="145"/>
      <c r="K22" s="139"/>
      <c r="L22" s="139"/>
      <c r="M22" s="139"/>
      <c r="N22" s="127"/>
      <c r="O22" s="139"/>
      <c r="P22" s="139"/>
      <c r="Q22" s="139"/>
      <c r="R22" s="127"/>
      <c r="S22" s="139"/>
      <c r="T22" s="127"/>
      <c r="U22" s="139"/>
      <c r="V22" s="140"/>
      <c r="Y22" s="68">
        <f>Z37+Z38</f>
        <v>0</v>
      </c>
    </row>
    <row r="23" spans="1:25" s="76" customFormat="1" ht="78" customHeight="1" x14ac:dyDescent="0.45">
      <c r="A23" s="130">
        <v>4</v>
      </c>
      <c r="B23" s="134" t="s">
        <v>82</v>
      </c>
      <c r="C23" s="134" t="s">
        <v>31</v>
      </c>
      <c r="D23" s="134" t="s">
        <v>83</v>
      </c>
      <c r="E23" s="63" t="s">
        <v>84</v>
      </c>
      <c r="F23" s="64" t="s">
        <v>23</v>
      </c>
      <c r="G23" s="63" t="s">
        <v>62</v>
      </c>
      <c r="H23" s="121" t="s">
        <v>65</v>
      </c>
      <c r="I23" s="134">
        <v>82.5</v>
      </c>
      <c r="J23" s="143" t="s">
        <v>67</v>
      </c>
      <c r="K23" s="121">
        <v>3340274.04</v>
      </c>
      <c r="L23" s="121">
        <f>M23+Q23</f>
        <v>3273468.56</v>
      </c>
      <c r="M23" s="121">
        <v>2672219.23</v>
      </c>
      <c r="N23" s="125">
        <v>80</v>
      </c>
      <c r="O23" s="121">
        <v>98361.19</v>
      </c>
      <c r="P23" s="121">
        <v>502888.14</v>
      </c>
      <c r="Q23" s="121">
        <f>O23+P23</f>
        <v>601249.33000000007</v>
      </c>
      <c r="R23" s="125">
        <v>18</v>
      </c>
      <c r="S23" s="121">
        <v>66805.48</v>
      </c>
      <c r="T23" s="125">
        <v>2</v>
      </c>
      <c r="U23" s="121">
        <v>3340274.04</v>
      </c>
      <c r="V23" s="240" t="s">
        <v>14</v>
      </c>
      <c r="W23" s="75"/>
      <c r="Y23" s="75"/>
    </row>
    <row r="24" spans="1:25" s="76" customFormat="1" ht="99" customHeight="1" thickBot="1" x14ac:dyDescent="0.5">
      <c r="A24" s="131"/>
      <c r="B24" s="135"/>
      <c r="C24" s="135"/>
      <c r="D24" s="135"/>
      <c r="E24" s="53" t="s">
        <v>85</v>
      </c>
      <c r="F24" s="54" t="s">
        <v>26</v>
      </c>
      <c r="G24" s="54" t="s">
        <v>86</v>
      </c>
      <c r="H24" s="122"/>
      <c r="I24" s="135"/>
      <c r="J24" s="144"/>
      <c r="K24" s="122"/>
      <c r="L24" s="122"/>
      <c r="M24" s="122"/>
      <c r="N24" s="126"/>
      <c r="O24" s="122"/>
      <c r="P24" s="122"/>
      <c r="Q24" s="122"/>
      <c r="R24" s="126"/>
      <c r="S24" s="122"/>
      <c r="T24" s="126"/>
      <c r="U24" s="122"/>
      <c r="V24" s="241"/>
    </row>
    <row r="25" spans="1:25" s="72" customFormat="1" ht="78" customHeight="1" x14ac:dyDescent="0.35">
      <c r="A25" s="130">
        <v>5</v>
      </c>
      <c r="B25" s="134" t="s">
        <v>87</v>
      </c>
      <c r="C25" s="134" t="s">
        <v>31</v>
      </c>
      <c r="D25" s="134" t="s">
        <v>88</v>
      </c>
      <c r="E25" s="65" t="s">
        <v>89</v>
      </c>
      <c r="F25" s="64" t="s">
        <v>23</v>
      </c>
      <c r="G25" s="63" t="s">
        <v>62</v>
      </c>
      <c r="H25" s="121" t="s">
        <v>65</v>
      </c>
      <c r="I25" s="134">
        <v>81.88</v>
      </c>
      <c r="J25" s="143" t="s">
        <v>67</v>
      </c>
      <c r="K25" s="121">
        <v>362754.97</v>
      </c>
      <c r="L25" s="121">
        <f>M25+Q25</f>
        <v>355499.87</v>
      </c>
      <c r="M25" s="121">
        <v>290203.98</v>
      </c>
      <c r="N25" s="125">
        <v>80</v>
      </c>
      <c r="O25" s="121">
        <v>24741.09</v>
      </c>
      <c r="P25" s="121">
        <v>40554.800000000003</v>
      </c>
      <c r="Q25" s="121">
        <f>O25+P25</f>
        <v>65295.89</v>
      </c>
      <c r="R25" s="125">
        <v>18</v>
      </c>
      <c r="S25" s="121">
        <v>7255.1</v>
      </c>
      <c r="T25" s="125">
        <v>2</v>
      </c>
      <c r="U25" s="121">
        <v>362754.97</v>
      </c>
      <c r="V25" s="128" t="s">
        <v>14</v>
      </c>
    </row>
    <row r="26" spans="1:25" s="72" customFormat="1" ht="78" customHeight="1" x14ac:dyDescent="0.35">
      <c r="A26" s="131"/>
      <c r="B26" s="135"/>
      <c r="C26" s="135"/>
      <c r="D26" s="135"/>
      <c r="E26" s="69" t="s">
        <v>90</v>
      </c>
      <c r="F26" s="54" t="s">
        <v>26</v>
      </c>
      <c r="G26" s="54" t="s">
        <v>86</v>
      </c>
      <c r="H26" s="122"/>
      <c r="I26" s="135"/>
      <c r="J26" s="144"/>
      <c r="K26" s="122"/>
      <c r="L26" s="122"/>
      <c r="M26" s="122"/>
      <c r="N26" s="126"/>
      <c r="O26" s="122"/>
      <c r="P26" s="122"/>
      <c r="Q26" s="122"/>
      <c r="R26" s="126"/>
      <c r="S26" s="122"/>
      <c r="T26" s="126"/>
      <c r="U26" s="122"/>
      <c r="V26" s="129"/>
    </row>
    <row r="27" spans="1:25" s="72" customFormat="1" ht="78" customHeight="1" thickBot="1" x14ac:dyDescent="0.4">
      <c r="A27" s="141"/>
      <c r="B27" s="138"/>
      <c r="C27" s="138"/>
      <c r="D27" s="138"/>
      <c r="E27" s="53" t="s">
        <v>91</v>
      </c>
      <c r="F27" s="54" t="s">
        <v>58</v>
      </c>
      <c r="G27" s="54" t="s">
        <v>86</v>
      </c>
      <c r="H27" s="139"/>
      <c r="I27" s="138"/>
      <c r="J27" s="145"/>
      <c r="K27" s="139"/>
      <c r="L27" s="139"/>
      <c r="M27" s="139"/>
      <c r="N27" s="127"/>
      <c r="O27" s="139"/>
      <c r="P27" s="139"/>
      <c r="Q27" s="139"/>
      <c r="R27" s="127"/>
      <c r="S27" s="139"/>
      <c r="T27" s="127"/>
      <c r="U27" s="139"/>
      <c r="V27" s="140"/>
    </row>
    <row r="28" spans="1:25" ht="78" customHeight="1" x14ac:dyDescent="0.35">
      <c r="A28" s="130">
        <v>6</v>
      </c>
      <c r="B28" s="132" t="s">
        <v>92</v>
      </c>
      <c r="C28" s="134" t="s">
        <v>31</v>
      </c>
      <c r="D28" s="134" t="s">
        <v>93</v>
      </c>
      <c r="E28" s="59" t="s">
        <v>94</v>
      </c>
      <c r="F28" s="64" t="s">
        <v>23</v>
      </c>
      <c r="G28" s="64" t="s">
        <v>24</v>
      </c>
      <c r="H28" s="121" t="s">
        <v>65</v>
      </c>
      <c r="I28" s="134">
        <v>80.75</v>
      </c>
      <c r="J28" s="143" t="s">
        <v>66</v>
      </c>
      <c r="K28" s="121">
        <v>666024.35</v>
      </c>
      <c r="L28" s="121">
        <f>M28+Q28</f>
        <v>652703.86</v>
      </c>
      <c r="M28" s="121">
        <v>532819.48</v>
      </c>
      <c r="N28" s="125">
        <v>80</v>
      </c>
      <c r="O28" s="121">
        <v>43151.25</v>
      </c>
      <c r="P28" s="121">
        <v>76733.13</v>
      </c>
      <c r="Q28" s="121">
        <f>O28+P28</f>
        <v>119884.38</v>
      </c>
      <c r="R28" s="125">
        <v>18</v>
      </c>
      <c r="S28" s="121">
        <v>13320.49</v>
      </c>
      <c r="T28" s="125">
        <v>2</v>
      </c>
      <c r="U28" s="121">
        <v>666024.35</v>
      </c>
      <c r="V28" s="128" t="s">
        <v>14</v>
      </c>
    </row>
    <row r="29" spans="1:25" ht="78" customHeight="1" x14ac:dyDescent="0.35">
      <c r="A29" s="131"/>
      <c r="B29" s="133"/>
      <c r="C29" s="135"/>
      <c r="D29" s="135"/>
      <c r="E29" s="78" t="s">
        <v>95</v>
      </c>
      <c r="F29" s="54" t="s">
        <v>26</v>
      </c>
      <c r="G29" s="54" t="s">
        <v>25</v>
      </c>
      <c r="H29" s="122"/>
      <c r="I29" s="135"/>
      <c r="J29" s="144"/>
      <c r="K29" s="122"/>
      <c r="L29" s="122"/>
      <c r="M29" s="122"/>
      <c r="N29" s="126"/>
      <c r="O29" s="122"/>
      <c r="P29" s="122"/>
      <c r="Q29" s="122"/>
      <c r="R29" s="126"/>
      <c r="S29" s="122"/>
      <c r="T29" s="126"/>
      <c r="U29" s="122"/>
      <c r="V29" s="129"/>
    </row>
    <row r="30" spans="1:25" ht="78" customHeight="1" thickBot="1" x14ac:dyDescent="0.4">
      <c r="A30" s="131"/>
      <c r="B30" s="133"/>
      <c r="C30" s="135"/>
      <c r="D30" s="135"/>
      <c r="E30" s="60" t="s">
        <v>96</v>
      </c>
      <c r="F30" s="56" t="s">
        <v>58</v>
      </c>
      <c r="G30" s="62" t="s">
        <v>24</v>
      </c>
      <c r="H30" s="122"/>
      <c r="I30" s="135"/>
      <c r="J30" s="144"/>
      <c r="K30" s="122"/>
      <c r="L30" s="122"/>
      <c r="M30" s="122"/>
      <c r="N30" s="127"/>
      <c r="O30" s="122"/>
      <c r="P30" s="122"/>
      <c r="Q30" s="122"/>
      <c r="R30" s="127"/>
      <c r="S30" s="122"/>
      <c r="T30" s="127"/>
      <c r="U30" s="122"/>
      <c r="V30" s="129"/>
    </row>
    <row r="31" spans="1:25" ht="64.900000000000006" customHeight="1" x14ac:dyDescent="0.35">
      <c r="A31" s="130">
        <v>7</v>
      </c>
      <c r="B31" s="132" t="s">
        <v>97</v>
      </c>
      <c r="C31" s="134" t="s">
        <v>31</v>
      </c>
      <c r="D31" s="134" t="s">
        <v>101</v>
      </c>
      <c r="E31" s="63" t="s">
        <v>98</v>
      </c>
      <c r="F31" s="64" t="s">
        <v>23</v>
      </c>
      <c r="G31" s="61" t="s">
        <v>25</v>
      </c>
      <c r="H31" s="121" t="s">
        <v>65</v>
      </c>
      <c r="I31" s="134">
        <v>80.5</v>
      </c>
      <c r="J31" s="143" t="s">
        <v>66</v>
      </c>
      <c r="K31" s="121">
        <v>733294.6</v>
      </c>
      <c r="L31" s="121">
        <f>M31+Q31</f>
        <v>718628.71000000008</v>
      </c>
      <c r="M31" s="121">
        <v>586635.68000000005</v>
      </c>
      <c r="N31" s="125">
        <v>80</v>
      </c>
      <c r="O31" s="121">
        <v>49204.800000000003</v>
      </c>
      <c r="P31" s="121">
        <v>82788.23</v>
      </c>
      <c r="Q31" s="121">
        <f>O31+P31</f>
        <v>131993.03</v>
      </c>
      <c r="R31" s="125">
        <v>18</v>
      </c>
      <c r="S31" s="121">
        <v>14665.89</v>
      </c>
      <c r="T31" s="125">
        <v>2</v>
      </c>
      <c r="U31" s="121">
        <v>733294.6</v>
      </c>
      <c r="V31" s="128" t="s">
        <v>14</v>
      </c>
    </row>
    <row r="32" spans="1:25" ht="78" customHeight="1" x14ac:dyDescent="0.35">
      <c r="A32" s="131"/>
      <c r="B32" s="133"/>
      <c r="C32" s="135"/>
      <c r="D32" s="135"/>
      <c r="E32" s="53" t="s">
        <v>99</v>
      </c>
      <c r="F32" s="54" t="s">
        <v>26</v>
      </c>
      <c r="G32" s="54" t="s">
        <v>63</v>
      </c>
      <c r="H32" s="122"/>
      <c r="I32" s="135"/>
      <c r="J32" s="144"/>
      <c r="K32" s="122"/>
      <c r="L32" s="122"/>
      <c r="M32" s="122"/>
      <c r="N32" s="126"/>
      <c r="O32" s="122"/>
      <c r="P32" s="122"/>
      <c r="Q32" s="122"/>
      <c r="R32" s="126"/>
      <c r="S32" s="122"/>
      <c r="T32" s="126"/>
      <c r="U32" s="122"/>
      <c r="V32" s="129"/>
    </row>
    <row r="33" spans="1:27" ht="78" customHeight="1" thickBot="1" x14ac:dyDescent="0.4">
      <c r="A33" s="131"/>
      <c r="B33" s="133"/>
      <c r="C33" s="135"/>
      <c r="D33" s="135"/>
      <c r="E33" s="55" t="s">
        <v>100</v>
      </c>
      <c r="F33" s="56" t="s">
        <v>58</v>
      </c>
      <c r="G33" s="56" t="s">
        <v>63</v>
      </c>
      <c r="H33" s="122"/>
      <c r="I33" s="135"/>
      <c r="J33" s="144"/>
      <c r="K33" s="122"/>
      <c r="L33" s="122"/>
      <c r="M33" s="122"/>
      <c r="N33" s="127"/>
      <c r="O33" s="122"/>
      <c r="P33" s="122"/>
      <c r="Q33" s="122"/>
      <c r="R33" s="127"/>
      <c r="S33" s="122"/>
      <c r="T33" s="127"/>
      <c r="U33" s="122"/>
      <c r="V33" s="129"/>
    </row>
    <row r="34" spans="1:27" ht="87" customHeight="1" x14ac:dyDescent="0.35">
      <c r="A34" s="130">
        <v>8</v>
      </c>
      <c r="B34" s="132" t="s">
        <v>102</v>
      </c>
      <c r="C34" s="134" t="s">
        <v>31</v>
      </c>
      <c r="D34" s="136" t="s">
        <v>103</v>
      </c>
      <c r="E34" s="63" t="s">
        <v>104</v>
      </c>
      <c r="F34" s="64" t="s">
        <v>23</v>
      </c>
      <c r="G34" s="61" t="s">
        <v>25</v>
      </c>
      <c r="H34" s="121" t="s">
        <v>65</v>
      </c>
      <c r="I34" s="134">
        <v>78.38</v>
      </c>
      <c r="J34" s="143" t="s">
        <v>67</v>
      </c>
      <c r="K34" s="121">
        <v>3492196.65</v>
      </c>
      <c r="L34" s="121">
        <f>M34+Q34</f>
        <v>3422352.7199999997</v>
      </c>
      <c r="M34" s="121">
        <v>2793757.32</v>
      </c>
      <c r="N34" s="125">
        <v>80</v>
      </c>
      <c r="O34" s="121">
        <v>315000</v>
      </c>
      <c r="P34" s="121">
        <v>313595.40000000002</v>
      </c>
      <c r="Q34" s="121">
        <f>O34+P34</f>
        <v>628595.4</v>
      </c>
      <c r="R34" s="125">
        <v>18</v>
      </c>
      <c r="S34" s="121">
        <v>69843.929999999993</v>
      </c>
      <c r="T34" s="125">
        <v>2</v>
      </c>
      <c r="U34" s="121">
        <v>3492196.65</v>
      </c>
      <c r="V34" s="240" t="s">
        <v>14</v>
      </c>
      <c r="Z34" s="68"/>
    </row>
    <row r="35" spans="1:27" ht="87" customHeight="1" thickBot="1" x14ac:dyDescent="0.5">
      <c r="A35" s="131"/>
      <c r="B35" s="133"/>
      <c r="C35" s="135"/>
      <c r="D35" s="137"/>
      <c r="E35" s="53" t="s">
        <v>105</v>
      </c>
      <c r="F35" s="54" t="s">
        <v>26</v>
      </c>
      <c r="G35" s="56" t="s">
        <v>24</v>
      </c>
      <c r="H35" s="122"/>
      <c r="I35" s="138"/>
      <c r="J35" s="144"/>
      <c r="K35" s="122"/>
      <c r="L35" s="122"/>
      <c r="M35" s="122"/>
      <c r="N35" s="126"/>
      <c r="O35" s="122"/>
      <c r="P35" s="122"/>
      <c r="Q35" s="122"/>
      <c r="R35" s="126"/>
      <c r="S35" s="122"/>
      <c r="T35" s="126"/>
      <c r="U35" s="122"/>
      <c r="V35" s="241"/>
      <c r="W35" s="76"/>
      <c r="X35" s="76"/>
      <c r="Y35" s="75"/>
      <c r="Z35" s="76"/>
      <c r="AA35" s="76"/>
    </row>
    <row r="36" spans="1:27" ht="87" customHeight="1" x14ac:dyDescent="0.35">
      <c r="A36" s="130">
        <v>9</v>
      </c>
      <c r="B36" s="132" t="s">
        <v>106</v>
      </c>
      <c r="C36" s="134" t="s">
        <v>31</v>
      </c>
      <c r="D36" s="134" t="s">
        <v>107</v>
      </c>
      <c r="E36" s="66" t="s">
        <v>108</v>
      </c>
      <c r="F36" s="64" t="s">
        <v>23</v>
      </c>
      <c r="G36" s="79" t="s">
        <v>86</v>
      </c>
      <c r="H36" s="121" t="s">
        <v>65</v>
      </c>
      <c r="I36" s="134">
        <v>76.25</v>
      </c>
      <c r="J36" s="143" t="s">
        <v>67</v>
      </c>
      <c r="K36" s="121">
        <v>3302627.03</v>
      </c>
      <c r="L36" s="121">
        <f>M36+Q36</f>
        <v>3236574.49</v>
      </c>
      <c r="M36" s="121">
        <v>2642101.62</v>
      </c>
      <c r="N36" s="125">
        <v>80</v>
      </c>
      <c r="O36" s="121">
        <v>228088.87</v>
      </c>
      <c r="P36" s="121">
        <v>366384</v>
      </c>
      <c r="Q36" s="121">
        <f>O36+P36</f>
        <v>594472.87</v>
      </c>
      <c r="R36" s="125">
        <v>18</v>
      </c>
      <c r="S36" s="121">
        <v>66052.539999999994</v>
      </c>
      <c r="T36" s="125">
        <v>2</v>
      </c>
      <c r="U36" s="121">
        <v>3302627.03</v>
      </c>
      <c r="V36" s="240" t="s">
        <v>14</v>
      </c>
      <c r="W36" s="72"/>
      <c r="X36" s="72"/>
      <c r="Y36" s="70"/>
      <c r="Z36" s="81"/>
      <c r="AA36" s="73"/>
    </row>
    <row r="37" spans="1:27" ht="87" customHeight="1" thickBot="1" x14ac:dyDescent="0.4">
      <c r="A37" s="131"/>
      <c r="B37" s="133"/>
      <c r="C37" s="135"/>
      <c r="D37" s="135"/>
      <c r="E37" s="67" t="s">
        <v>84</v>
      </c>
      <c r="F37" s="54" t="s">
        <v>26</v>
      </c>
      <c r="G37" s="56" t="s">
        <v>62</v>
      </c>
      <c r="H37" s="122"/>
      <c r="I37" s="135"/>
      <c r="J37" s="144"/>
      <c r="K37" s="122"/>
      <c r="L37" s="122"/>
      <c r="M37" s="122"/>
      <c r="N37" s="126"/>
      <c r="O37" s="122"/>
      <c r="P37" s="122"/>
      <c r="Q37" s="122"/>
      <c r="R37" s="126"/>
      <c r="S37" s="122"/>
      <c r="T37" s="126"/>
      <c r="U37" s="122"/>
      <c r="V37" s="241"/>
      <c r="W37" s="72"/>
      <c r="X37" s="72"/>
      <c r="Y37" s="70"/>
      <c r="Z37" s="81"/>
      <c r="AA37" s="73"/>
    </row>
    <row r="38" spans="1:27" ht="91.5" customHeight="1" x14ac:dyDescent="0.35">
      <c r="A38" s="130">
        <v>10</v>
      </c>
      <c r="B38" s="132" t="s">
        <v>113</v>
      </c>
      <c r="C38" s="134" t="s">
        <v>31</v>
      </c>
      <c r="D38" s="134" t="s">
        <v>112</v>
      </c>
      <c r="E38" s="77" t="s">
        <v>110</v>
      </c>
      <c r="F38" s="64" t="s">
        <v>23</v>
      </c>
      <c r="G38" s="61" t="s">
        <v>25</v>
      </c>
      <c r="H38" s="121" t="s">
        <v>65</v>
      </c>
      <c r="I38" s="134">
        <v>66.5</v>
      </c>
      <c r="J38" s="143" t="s">
        <v>67</v>
      </c>
      <c r="K38" s="121">
        <v>3262618.48</v>
      </c>
      <c r="L38" s="121">
        <f>M38+Q38</f>
        <v>3197366.1140000001</v>
      </c>
      <c r="M38" s="121">
        <v>2610094.784</v>
      </c>
      <c r="N38" s="125">
        <v>80</v>
      </c>
      <c r="O38" s="121">
        <v>339995.04</v>
      </c>
      <c r="P38" s="121">
        <v>247276.29</v>
      </c>
      <c r="Q38" s="121">
        <f>O38+P38</f>
        <v>587271.32999999996</v>
      </c>
      <c r="R38" s="125">
        <v>18</v>
      </c>
      <c r="S38" s="121">
        <v>65252.37</v>
      </c>
      <c r="T38" s="125">
        <v>2</v>
      </c>
      <c r="U38" s="121">
        <v>3262618.48</v>
      </c>
      <c r="V38" s="240" t="s">
        <v>14</v>
      </c>
      <c r="W38" s="72"/>
      <c r="X38" s="72"/>
      <c r="Y38" s="70"/>
      <c r="Z38" s="70"/>
      <c r="AA38" s="73"/>
    </row>
    <row r="39" spans="1:27" ht="91.5" customHeight="1" thickBot="1" x14ac:dyDescent="0.4">
      <c r="A39" s="141"/>
      <c r="B39" s="142"/>
      <c r="C39" s="138"/>
      <c r="D39" s="138"/>
      <c r="E39" s="60" t="s">
        <v>111</v>
      </c>
      <c r="F39" s="56" t="s">
        <v>26</v>
      </c>
      <c r="G39" s="56" t="s">
        <v>109</v>
      </c>
      <c r="H39" s="139"/>
      <c r="I39" s="138"/>
      <c r="J39" s="145"/>
      <c r="K39" s="139"/>
      <c r="L39" s="139"/>
      <c r="M39" s="139"/>
      <c r="N39" s="127"/>
      <c r="O39" s="139"/>
      <c r="P39" s="139"/>
      <c r="Q39" s="139"/>
      <c r="R39" s="127"/>
      <c r="S39" s="139"/>
      <c r="T39" s="127"/>
      <c r="U39" s="139"/>
      <c r="V39" s="242"/>
      <c r="Y39" s="74"/>
      <c r="Z39" s="74"/>
      <c r="AA39" s="74"/>
    </row>
    <row r="40" spans="1:27" ht="36.75" customHeight="1" thickBot="1" x14ac:dyDescent="0.4">
      <c r="A40" s="157" t="s">
        <v>74</v>
      </c>
      <c r="B40" s="158"/>
      <c r="C40" s="158"/>
      <c r="D40" s="158"/>
      <c r="E40" s="158"/>
      <c r="F40" s="158"/>
      <c r="G40" s="158"/>
      <c r="H40" s="158"/>
      <c r="I40" s="158"/>
      <c r="J40" s="159"/>
      <c r="K40" s="83">
        <f>SUM(K15:K39)</f>
        <v>24709278.98</v>
      </c>
      <c r="L40" s="83">
        <f>SUM(L15:L39)</f>
        <v>24215093.383999996</v>
      </c>
      <c r="M40" s="83">
        <f>SUM(M15:M39)</f>
        <v>19767423.164000005</v>
      </c>
      <c r="N40" s="37">
        <v>80</v>
      </c>
      <c r="O40" s="83">
        <f>SUM(O15:O39)</f>
        <v>1738667.8862000001</v>
      </c>
      <c r="P40" s="83">
        <f t="shared" ref="P40" si="1">SUM(P15:P39)</f>
        <v>2709002.3388</v>
      </c>
      <c r="Q40" s="83">
        <f t="shared" ref="Q40" si="2">SUM(Q15:Q39)</f>
        <v>4447670.22</v>
      </c>
      <c r="R40" s="37">
        <v>18</v>
      </c>
      <c r="S40" s="83">
        <f>SUM(S15:S39)</f>
        <v>494185.59999999992</v>
      </c>
      <c r="T40" s="37">
        <v>2</v>
      </c>
      <c r="U40" s="83">
        <f>SUM(U15:U39)</f>
        <v>24759265.620000001</v>
      </c>
      <c r="V40" s="33" t="s">
        <v>71</v>
      </c>
      <c r="W40" s="68"/>
      <c r="Z40" s="68"/>
      <c r="AA40" s="71"/>
    </row>
    <row r="41" spans="1:27" ht="36.75" customHeight="1" thickBot="1" x14ac:dyDescent="0.4">
      <c r="A41" s="164" t="s">
        <v>75</v>
      </c>
      <c r="B41" s="165"/>
      <c r="C41" s="165"/>
      <c r="D41" s="165"/>
      <c r="E41" s="165"/>
      <c r="F41" s="165"/>
      <c r="G41" s="165"/>
      <c r="H41" s="165"/>
      <c r="I41" s="165"/>
      <c r="J41" s="166"/>
      <c r="K41" s="51">
        <f>K40+K12</f>
        <v>49039958.240000002</v>
      </c>
      <c r="L41" s="51">
        <f t="shared" ref="K41:Q41" si="3">L40+L12</f>
        <v>48059159.05399999</v>
      </c>
      <c r="M41" s="51">
        <f t="shared" si="3"/>
        <v>39231966.564000003</v>
      </c>
      <c r="N41" s="239">
        <v>80</v>
      </c>
      <c r="O41" s="51">
        <f>O40+O12</f>
        <v>3458668.4611999998</v>
      </c>
      <c r="P41" s="51">
        <f>P40+P12</f>
        <v>5368524.0287999995</v>
      </c>
      <c r="Q41" s="51">
        <f t="shared" si="3"/>
        <v>8827192.4899999984</v>
      </c>
      <c r="R41" s="49">
        <v>18</v>
      </c>
      <c r="S41" s="48">
        <f>S40+S12</f>
        <v>980799.19</v>
      </c>
      <c r="T41" s="49">
        <v>2</v>
      </c>
      <c r="U41" s="48">
        <f>U40+U12</f>
        <v>49089944.880000003</v>
      </c>
      <c r="V41" s="50" t="s">
        <v>71</v>
      </c>
      <c r="Y41" s="68"/>
    </row>
    <row r="42" spans="1:27" x14ac:dyDescent="0.35">
      <c r="Y42" s="68"/>
    </row>
    <row r="43" spans="1:27" ht="28.5" x14ac:dyDescent="0.45">
      <c r="Y43" s="80"/>
      <c r="Z43" s="68"/>
      <c r="AA43" s="68"/>
    </row>
  </sheetData>
  <mergeCells count="230">
    <mergeCell ref="U38:U39"/>
    <mergeCell ref="V38:V39"/>
    <mergeCell ref="J15:J16"/>
    <mergeCell ref="P38:P39"/>
    <mergeCell ref="Q38:Q39"/>
    <mergeCell ref="R38:R39"/>
    <mergeCell ref="S38:S39"/>
    <mergeCell ref="T38:T39"/>
    <mergeCell ref="U15:U16"/>
    <mergeCell ref="J38:J39"/>
    <mergeCell ref="K38:K39"/>
    <mergeCell ref="L38:L39"/>
    <mergeCell ref="V15:V16"/>
    <mergeCell ref="Q17:Q18"/>
    <mergeCell ref="R17:R18"/>
    <mergeCell ref="S17:S18"/>
    <mergeCell ref="S6:S11"/>
    <mergeCell ref="T6:T11"/>
    <mergeCell ref="U6:U11"/>
    <mergeCell ref="D6:D11"/>
    <mergeCell ref="H6:H11"/>
    <mergeCell ref="I6:I11"/>
    <mergeCell ref="J6:J11"/>
    <mergeCell ref="K6:K11"/>
    <mergeCell ref="L6:L11"/>
    <mergeCell ref="A2:V2"/>
    <mergeCell ref="U3:U4"/>
    <mergeCell ref="U5:V5"/>
    <mergeCell ref="K3:T3"/>
    <mergeCell ref="V3:V4"/>
    <mergeCell ref="A5:T5"/>
    <mergeCell ref="G3:G4"/>
    <mergeCell ref="H3:H4"/>
    <mergeCell ref="I3:I4"/>
    <mergeCell ref="J3:J4"/>
    <mergeCell ref="A3:A4"/>
    <mergeCell ref="B3:B4"/>
    <mergeCell ref="C3:C4"/>
    <mergeCell ref="D3:D4"/>
    <mergeCell ref="E3:E4"/>
    <mergeCell ref="F3:F4"/>
    <mergeCell ref="A41:J41"/>
    <mergeCell ref="A6:A11"/>
    <mergeCell ref="B6:B11"/>
    <mergeCell ref="C6:C11"/>
    <mergeCell ref="V17:V18"/>
    <mergeCell ref="A12:J12"/>
    <mergeCell ref="A14:V14"/>
    <mergeCell ref="U17:U18"/>
    <mergeCell ref="M15:M16"/>
    <mergeCell ref="N15:N16"/>
    <mergeCell ref="O15:O16"/>
    <mergeCell ref="P15:P16"/>
    <mergeCell ref="Q15:Q16"/>
    <mergeCell ref="R15:R16"/>
    <mergeCell ref="S15:S16"/>
    <mergeCell ref="T15:T16"/>
    <mergeCell ref="V6:V11"/>
    <mergeCell ref="A13:V13"/>
    <mergeCell ref="M6:M11"/>
    <mergeCell ref="N6:N11"/>
    <mergeCell ref="O6:O11"/>
    <mergeCell ref="P6:P11"/>
    <mergeCell ref="Q6:Q11"/>
    <mergeCell ref="R6:R11"/>
    <mergeCell ref="A40:J40"/>
    <mergeCell ref="M17:M18"/>
    <mergeCell ref="N17:N18"/>
    <mergeCell ref="O17:O18"/>
    <mergeCell ref="P17:P18"/>
    <mergeCell ref="M38:M39"/>
    <mergeCell ref="N38:N39"/>
    <mergeCell ref="O38:O39"/>
    <mergeCell ref="M19:M22"/>
    <mergeCell ref="N19:N22"/>
    <mergeCell ref="O19:O22"/>
    <mergeCell ref="P19:P22"/>
    <mergeCell ref="A23:A24"/>
    <mergeCell ref="B23:B24"/>
    <mergeCell ref="C23:C24"/>
    <mergeCell ref="D23:D24"/>
    <mergeCell ref="A38:A39"/>
    <mergeCell ref="B38:B39"/>
    <mergeCell ref="C38:C39"/>
    <mergeCell ref="D38:D39"/>
    <mergeCell ref="H38:H39"/>
    <mergeCell ref="I38:I39"/>
    <mergeCell ref="J17:J18"/>
    <mergeCell ref="K17:K18"/>
    <mergeCell ref="K15:K16"/>
    <mergeCell ref="L15:L16"/>
    <mergeCell ref="T17:T18"/>
    <mergeCell ref="A17:A18"/>
    <mergeCell ref="B17:B18"/>
    <mergeCell ref="C17:C18"/>
    <mergeCell ref="D17:D18"/>
    <mergeCell ref="H17:H18"/>
    <mergeCell ref="I17:I18"/>
    <mergeCell ref="H15:H16"/>
    <mergeCell ref="I15:I16"/>
    <mergeCell ref="A15:A16"/>
    <mergeCell ref="B15:B16"/>
    <mergeCell ref="C15:C16"/>
    <mergeCell ref="D15:D16"/>
    <mergeCell ref="L17:L18"/>
    <mergeCell ref="V19:V22"/>
    <mergeCell ref="A19:A22"/>
    <mergeCell ref="B19:B22"/>
    <mergeCell ref="C19:C22"/>
    <mergeCell ref="D19:D22"/>
    <mergeCell ref="H19:H22"/>
    <mergeCell ref="I19:I22"/>
    <mergeCell ref="J19:J22"/>
    <mergeCell ref="K19:K22"/>
    <mergeCell ref="L19:L22"/>
    <mergeCell ref="Q19:Q22"/>
    <mergeCell ref="R19:R22"/>
    <mergeCell ref="S19:S22"/>
    <mergeCell ref="T19:T22"/>
    <mergeCell ref="U19:U22"/>
    <mergeCell ref="T23:T24"/>
    <mergeCell ref="U23:U24"/>
    <mergeCell ref="V23:V24"/>
    <mergeCell ref="M23:M24"/>
    <mergeCell ref="N23:N24"/>
    <mergeCell ref="O23:O24"/>
    <mergeCell ref="P23:P24"/>
    <mergeCell ref="Q23:Q24"/>
    <mergeCell ref="H23:H24"/>
    <mergeCell ref="I23:I24"/>
    <mergeCell ref="J23:J24"/>
    <mergeCell ref="K23:K24"/>
    <mergeCell ref="L23:L24"/>
    <mergeCell ref="L36:L37"/>
    <mergeCell ref="M36:M37"/>
    <mergeCell ref="A36:A37"/>
    <mergeCell ref="B36:B37"/>
    <mergeCell ref="C36:C37"/>
    <mergeCell ref="D36:D37"/>
    <mergeCell ref="H36:H37"/>
    <mergeCell ref="R23:R24"/>
    <mergeCell ref="S23:S24"/>
    <mergeCell ref="S36:S37"/>
    <mergeCell ref="T36:T37"/>
    <mergeCell ref="U36:U37"/>
    <mergeCell ref="V36:V37"/>
    <mergeCell ref="A25:A27"/>
    <mergeCell ref="B25:B27"/>
    <mergeCell ref="C25:C27"/>
    <mergeCell ref="D25:D27"/>
    <mergeCell ref="H25:H27"/>
    <mergeCell ref="I25:I27"/>
    <mergeCell ref="J25:J27"/>
    <mergeCell ref="K25:K27"/>
    <mergeCell ref="L25:L27"/>
    <mergeCell ref="M25:M27"/>
    <mergeCell ref="N25:N27"/>
    <mergeCell ref="O25:O27"/>
    <mergeCell ref="N36:N37"/>
    <mergeCell ref="O36:O37"/>
    <mergeCell ref="P36:P37"/>
    <mergeCell ref="Q36:Q37"/>
    <mergeCell ref="R36:R37"/>
    <mergeCell ref="I36:I37"/>
    <mergeCell ref="J36:J37"/>
    <mergeCell ref="K36:K37"/>
    <mergeCell ref="V28:V30"/>
    <mergeCell ref="U25:U27"/>
    <mergeCell ref="V25:V27"/>
    <mergeCell ref="A28:A30"/>
    <mergeCell ref="B28:B30"/>
    <mergeCell ref="C28:C30"/>
    <mergeCell ref="D28:D30"/>
    <mergeCell ref="H28:H30"/>
    <mergeCell ref="I28:I30"/>
    <mergeCell ref="J28:J30"/>
    <mergeCell ref="K28:K30"/>
    <mergeCell ref="M28:M30"/>
    <mergeCell ref="N28:N30"/>
    <mergeCell ref="O28:O30"/>
    <mergeCell ref="P28:P30"/>
    <mergeCell ref="Q28:Q30"/>
    <mergeCell ref="P25:P27"/>
    <mergeCell ref="Q25:Q27"/>
    <mergeCell ref="R25:R27"/>
    <mergeCell ref="S25:S27"/>
    <mergeCell ref="T25:T27"/>
    <mergeCell ref="I31:I33"/>
    <mergeCell ref="J31:J33"/>
    <mergeCell ref="K31:K33"/>
    <mergeCell ref="L31:L33"/>
    <mergeCell ref="M31:M33"/>
    <mergeCell ref="A31:A33"/>
    <mergeCell ref="B31:B33"/>
    <mergeCell ref="C31:C33"/>
    <mergeCell ref="D31:D33"/>
    <mergeCell ref="H31:H33"/>
    <mergeCell ref="A34:A35"/>
    <mergeCell ref="B34:B35"/>
    <mergeCell ref="C34:C35"/>
    <mergeCell ref="D34:D35"/>
    <mergeCell ref="H34:H35"/>
    <mergeCell ref="I34:I35"/>
    <mergeCell ref="J34:J35"/>
    <mergeCell ref="K34:K35"/>
    <mergeCell ref="L34:L35"/>
    <mergeCell ref="L28:L30"/>
    <mergeCell ref="U34:U35"/>
    <mergeCell ref="V34:V35"/>
    <mergeCell ref="P34:P35"/>
    <mergeCell ref="Q34:Q35"/>
    <mergeCell ref="R34:R35"/>
    <mergeCell ref="S34:S35"/>
    <mergeCell ref="T34:T35"/>
    <mergeCell ref="S31:S33"/>
    <mergeCell ref="T31:T33"/>
    <mergeCell ref="U31:U33"/>
    <mergeCell ref="V31:V33"/>
    <mergeCell ref="M34:M35"/>
    <mergeCell ref="N34:N35"/>
    <mergeCell ref="O34:O35"/>
    <mergeCell ref="N31:N33"/>
    <mergeCell ref="O31:O33"/>
    <mergeCell ref="P31:P33"/>
    <mergeCell ref="Q31:Q33"/>
    <mergeCell ref="R31:R33"/>
    <mergeCell ref="R28:R30"/>
    <mergeCell ref="S28:S30"/>
    <mergeCell ref="T28:T30"/>
    <mergeCell ref="U28:U30"/>
  </mergeCells>
  <pageMargins left="0.2" right="0.2" top="0.75" bottom="0.75" header="0.3" footer="0.3"/>
  <pageSetup paperSize="8"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1"/>
  <sheetViews>
    <sheetView view="pageBreakPreview" zoomScale="60" zoomScaleNormal="90" zoomScalePageLayoutView="40" workbookViewId="0">
      <selection sqref="A1:V4"/>
    </sheetView>
  </sheetViews>
  <sheetFormatPr defaultRowHeight="15" x14ac:dyDescent="0.25"/>
  <cols>
    <col min="1" max="1" width="11.28515625" customWidth="1"/>
    <col min="2" max="2" width="20.28515625" customWidth="1"/>
    <col min="3" max="3" width="13.42578125" customWidth="1"/>
    <col min="4" max="4" width="49.140625" customWidth="1"/>
    <col min="5" max="5" width="26.5703125" customWidth="1"/>
    <col min="6" max="6" width="28.28515625" customWidth="1"/>
    <col min="7" max="7" width="24.85546875" customWidth="1"/>
    <col min="8" max="8" width="22.42578125" customWidth="1"/>
    <col min="9" max="9" width="15.5703125" customWidth="1"/>
    <col min="10" max="10" width="18.42578125" customWidth="1"/>
    <col min="11" max="11" width="20.7109375" customWidth="1"/>
    <col min="12" max="12" width="19.42578125" customWidth="1"/>
    <col min="13" max="13" width="25.140625" customWidth="1"/>
    <col min="14" max="14" width="14.28515625" customWidth="1"/>
    <col min="15" max="15" width="24" customWidth="1"/>
    <col min="16" max="16" width="18.42578125" customWidth="1"/>
    <col min="17" max="17" width="22.140625" customWidth="1"/>
    <col min="18" max="18" width="17.5703125" customWidth="1"/>
    <col min="19" max="19" width="18.42578125" customWidth="1"/>
    <col min="20" max="20" width="13.28515625" customWidth="1"/>
    <col min="21" max="21" width="16.5703125" customWidth="1"/>
    <col min="22" max="22" width="27.7109375" style="7" customWidth="1"/>
    <col min="23" max="23" width="19.5703125" hidden="1" customWidth="1"/>
    <col min="24" max="24" width="1.5703125" hidden="1" customWidth="1"/>
    <col min="25" max="25" width="24.140625" customWidth="1"/>
    <col min="26" max="26" width="14" bestFit="1" customWidth="1"/>
    <col min="260" max="260" width="11.28515625" customWidth="1"/>
    <col min="261" max="261" width="20.28515625" customWidth="1"/>
    <col min="262" max="262" width="49.140625" customWidth="1"/>
    <col min="263" max="263" width="26.5703125" customWidth="1"/>
    <col min="264" max="264" width="26" customWidth="1"/>
    <col min="265" max="265" width="24.85546875" customWidth="1"/>
    <col min="266" max="266" width="15.5703125" customWidth="1"/>
    <col min="267" max="267" width="18.42578125" customWidth="1"/>
    <col min="268" max="268" width="20.7109375" customWidth="1"/>
    <col min="269" max="269" width="0" hidden="1" customWidth="1"/>
    <col min="270" max="270" width="25.140625" customWidth="1"/>
    <col min="271" max="273" width="0" hidden="1" customWidth="1"/>
    <col min="274" max="274" width="22.140625" customWidth="1"/>
    <col min="275" max="275" width="0" hidden="1" customWidth="1"/>
    <col min="276" max="276" width="18.42578125" customWidth="1"/>
    <col min="277" max="277" width="0" hidden="1" customWidth="1"/>
    <col min="278" max="278" width="27.7109375" customWidth="1"/>
    <col min="279" max="280" width="0" hidden="1" customWidth="1"/>
    <col min="281" max="281" width="24.140625" customWidth="1"/>
    <col min="282" max="282" width="14" bestFit="1" customWidth="1"/>
    <col min="516" max="516" width="11.28515625" customWidth="1"/>
    <col min="517" max="517" width="20.28515625" customWidth="1"/>
    <col min="518" max="518" width="49.140625" customWidth="1"/>
    <col min="519" max="519" width="26.5703125" customWidth="1"/>
    <col min="520" max="520" width="26" customWidth="1"/>
    <col min="521" max="521" width="24.85546875" customWidth="1"/>
    <col min="522" max="522" width="15.5703125" customWidth="1"/>
    <col min="523" max="523" width="18.42578125" customWidth="1"/>
    <col min="524" max="524" width="20.7109375" customWidth="1"/>
    <col min="525" max="525" width="0" hidden="1" customWidth="1"/>
    <col min="526" max="526" width="25.140625" customWidth="1"/>
    <col min="527" max="529" width="0" hidden="1" customWidth="1"/>
    <col min="530" max="530" width="22.140625" customWidth="1"/>
    <col min="531" max="531" width="0" hidden="1" customWidth="1"/>
    <col min="532" max="532" width="18.42578125" customWidth="1"/>
    <col min="533" max="533" width="0" hidden="1" customWidth="1"/>
    <col min="534" max="534" width="27.7109375" customWidth="1"/>
    <col min="535" max="536" width="0" hidden="1" customWidth="1"/>
    <col min="537" max="537" width="24.140625" customWidth="1"/>
    <col min="538" max="538" width="14" bestFit="1" customWidth="1"/>
    <col min="772" max="772" width="11.28515625" customWidth="1"/>
    <col min="773" max="773" width="20.28515625" customWidth="1"/>
    <col min="774" max="774" width="49.140625" customWidth="1"/>
    <col min="775" max="775" width="26.5703125" customWidth="1"/>
    <col min="776" max="776" width="26" customWidth="1"/>
    <col min="777" max="777" width="24.85546875" customWidth="1"/>
    <col min="778" max="778" width="15.5703125" customWidth="1"/>
    <col min="779" max="779" width="18.42578125" customWidth="1"/>
    <col min="780" max="780" width="20.7109375" customWidth="1"/>
    <col min="781" max="781" width="0" hidden="1" customWidth="1"/>
    <col min="782" max="782" width="25.140625" customWidth="1"/>
    <col min="783" max="785" width="0" hidden="1" customWidth="1"/>
    <col min="786" max="786" width="22.140625" customWidth="1"/>
    <col min="787" max="787" width="0" hidden="1" customWidth="1"/>
    <col min="788" max="788" width="18.42578125" customWidth="1"/>
    <col min="789" max="789" width="0" hidden="1" customWidth="1"/>
    <col min="790" max="790" width="27.7109375" customWidth="1"/>
    <col min="791" max="792" width="0" hidden="1" customWidth="1"/>
    <col min="793" max="793" width="24.140625" customWidth="1"/>
    <col min="794" max="794" width="14" bestFit="1" customWidth="1"/>
    <col min="1028" max="1028" width="11.28515625" customWidth="1"/>
    <col min="1029" max="1029" width="20.28515625" customWidth="1"/>
    <col min="1030" max="1030" width="49.140625" customWidth="1"/>
    <col min="1031" max="1031" width="26.5703125" customWidth="1"/>
    <col min="1032" max="1032" width="26" customWidth="1"/>
    <col min="1033" max="1033" width="24.85546875" customWidth="1"/>
    <col min="1034" max="1034" width="15.5703125" customWidth="1"/>
    <col min="1035" max="1035" width="18.42578125" customWidth="1"/>
    <col min="1036" max="1036" width="20.7109375" customWidth="1"/>
    <col min="1037" max="1037" width="0" hidden="1" customWidth="1"/>
    <col min="1038" max="1038" width="25.140625" customWidth="1"/>
    <col min="1039" max="1041" width="0" hidden="1" customWidth="1"/>
    <col min="1042" max="1042" width="22.140625" customWidth="1"/>
    <col min="1043" max="1043" width="0" hidden="1" customWidth="1"/>
    <col min="1044" max="1044" width="18.42578125" customWidth="1"/>
    <col min="1045" max="1045" width="0" hidden="1" customWidth="1"/>
    <col min="1046" max="1046" width="27.7109375" customWidth="1"/>
    <col min="1047" max="1048" width="0" hidden="1" customWidth="1"/>
    <col min="1049" max="1049" width="24.140625" customWidth="1"/>
    <col min="1050" max="1050" width="14" bestFit="1" customWidth="1"/>
    <col min="1284" max="1284" width="11.28515625" customWidth="1"/>
    <col min="1285" max="1285" width="20.28515625" customWidth="1"/>
    <col min="1286" max="1286" width="49.140625" customWidth="1"/>
    <col min="1287" max="1287" width="26.5703125" customWidth="1"/>
    <col min="1288" max="1288" width="26" customWidth="1"/>
    <col min="1289" max="1289" width="24.85546875" customWidth="1"/>
    <col min="1290" max="1290" width="15.5703125" customWidth="1"/>
    <col min="1291" max="1291" width="18.42578125" customWidth="1"/>
    <col min="1292" max="1292" width="20.7109375" customWidth="1"/>
    <col min="1293" max="1293" width="0" hidden="1" customWidth="1"/>
    <col min="1294" max="1294" width="25.140625" customWidth="1"/>
    <col min="1295" max="1297" width="0" hidden="1" customWidth="1"/>
    <col min="1298" max="1298" width="22.140625" customWidth="1"/>
    <col min="1299" max="1299" width="0" hidden="1" customWidth="1"/>
    <col min="1300" max="1300" width="18.42578125" customWidth="1"/>
    <col min="1301" max="1301" width="0" hidden="1" customWidth="1"/>
    <col min="1302" max="1302" width="27.7109375" customWidth="1"/>
    <col min="1303" max="1304" width="0" hidden="1" customWidth="1"/>
    <col min="1305" max="1305" width="24.140625" customWidth="1"/>
    <col min="1306" max="1306" width="14" bestFit="1" customWidth="1"/>
    <col min="1540" max="1540" width="11.28515625" customWidth="1"/>
    <col min="1541" max="1541" width="20.28515625" customWidth="1"/>
    <col min="1542" max="1542" width="49.140625" customWidth="1"/>
    <col min="1543" max="1543" width="26.5703125" customWidth="1"/>
    <col min="1544" max="1544" width="26" customWidth="1"/>
    <col min="1545" max="1545" width="24.85546875" customWidth="1"/>
    <col min="1546" max="1546" width="15.5703125" customWidth="1"/>
    <col min="1547" max="1547" width="18.42578125" customWidth="1"/>
    <col min="1548" max="1548" width="20.7109375" customWidth="1"/>
    <col min="1549" max="1549" width="0" hidden="1" customWidth="1"/>
    <col min="1550" max="1550" width="25.140625" customWidth="1"/>
    <col min="1551" max="1553" width="0" hidden="1" customWidth="1"/>
    <col min="1554" max="1554" width="22.140625" customWidth="1"/>
    <col min="1555" max="1555" width="0" hidden="1" customWidth="1"/>
    <col min="1556" max="1556" width="18.42578125" customWidth="1"/>
    <col min="1557" max="1557" width="0" hidden="1" customWidth="1"/>
    <col min="1558" max="1558" width="27.7109375" customWidth="1"/>
    <col min="1559" max="1560" width="0" hidden="1" customWidth="1"/>
    <col min="1561" max="1561" width="24.140625" customWidth="1"/>
    <col min="1562" max="1562" width="14" bestFit="1" customWidth="1"/>
    <col min="1796" max="1796" width="11.28515625" customWidth="1"/>
    <col min="1797" max="1797" width="20.28515625" customWidth="1"/>
    <col min="1798" max="1798" width="49.140625" customWidth="1"/>
    <col min="1799" max="1799" width="26.5703125" customWidth="1"/>
    <col min="1800" max="1800" width="26" customWidth="1"/>
    <col min="1801" max="1801" width="24.85546875" customWidth="1"/>
    <col min="1802" max="1802" width="15.5703125" customWidth="1"/>
    <col min="1803" max="1803" width="18.42578125" customWidth="1"/>
    <col min="1804" max="1804" width="20.7109375" customWidth="1"/>
    <col min="1805" max="1805" width="0" hidden="1" customWidth="1"/>
    <col min="1806" max="1806" width="25.140625" customWidth="1"/>
    <col min="1807" max="1809" width="0" hidden="1" customWidth="1"/>
    <col min="1810" max="1810" width="22.140625" customWidth="1"/>
    <col min="1811" max="1811" width="0" hidden="1" customWidth="1"/>
    <col min="1812" max="1812" width="18.42578125" customWidth="1"/>
    <col min="1813" max="1813" width="0" hidden="1" customWidth="1"/>
    <col min="1814" max="1814" width="27.7109375" customWidth="1"/>
    <col min="1815" max="1816" width="0" hidden="1" customWidth="1"/>
    <col min="1817" max="1817" width="24.140625" customWidth="1"/>
    <col min="1818" max="1818" width="14" bestFit="1" customWidth="1"/>
    <col min="2052" max="2052" width="11.28515625" customWidth="1"/>
    <col min="2053" max="2053" width="20.28515625" customWidth="1"/>
    <col min="2054" max="2054" width="49.140625" customWidth="1"/>
    <col min="2055" max="2055" width="26.5703125" customWidth="1"/>
    <col min="2056" max="2056" width="26" customWidth="1"/>
    <col min="2057" max="2057" width="24.85546875" customWidth="1"/>
    <col min="2058" max="2058" width="15.5703125" customWidth="1"/>
    <col min="2059" max="2059" width="18.42578125" customWidth="1"/>
    <col min="2060" max="2060" width="20.7109375" customWidth="1"/>
    <col min="2061" max="2061" width="0" hidden="1" customWidth="1"/>
    <col min="2062" max="2062" width="25.140625" customWidth="1"/>
    <col min="2063" max="2065" width="0" hidden="1" customWidth="1"/>
    <col min="2066" max="2066" width="22.140625" customWidth="1"/>
    <col min="2067" max="2067" width="0" hidden="1" customWidth="1"/>
    <col min="2068" max="2068" width="18.42578125" customWidth="1"/>
    <col min="2069" max="2069" width="0" hidden="1" customWidth="1"/>
    <col min="2070" max="2070" width="27.7109375" customWidth="1"/>
    <col min="2071" max="2072" width="0" hidden="1" customWidth="1"/>
    <col min="2073" max="2073" width="24.140625" customWidth="1"/>
    <col min="2074" max="2074" width="14" bestFit="1" customWidth="1"/>
    <col min="2308" max="2308" width="11.28515625" customWidth="1"/>
    <col min="2309" max="2309" width="20.28515625" customWidth="1"/>
    <col min="2310" max="2310" width="49.140625" customWidth="1"/>
    <col min="2311" max="2311" width="26.5703125" customWidth="1"/>
    <col min="2312" max="2312" width="26" customWidth="1"/>
    <col min="2313" max="2313" width="24.85546875" customWidth="1"/>
    <col min="2314" max="2314" width="15.5703125" customWidth="1"/>
    <col min="2315" max="2315" width="18.42578125" customWidth="1"/>
    <col min="2316" max="2316" width="20.7109375" customWidth="1"/>
    <col min="2317" max="2317" width="0" hidden="1" customWidth="1"/>
    <col min="2318" max="2318" width="25.140625" customWidth="1"/>
    <col min="2319" max="2321" width="0" hidden="1" customWidth="1"/>
    <col min="2322" max="2322" width="22.140625" customWidth="1"/>
    <col min="2323" max="2323" width="0" hidden="1" customWidth="1"/>
    <col min="2324" max="2324" width="18.42578125" customWidth="1"/>
    <col min="2325" max="2325" width="0" hidden="1" customWidth="1"/>
    <col min="2326" max="2326" width="27.7109375" customWidth="1"/>
    <col min="2327" max="2328" width="0" hidden="1" customWidth="1"/>
    <col min="2329" max="2329" width="24.140625" customWidth="1"/>
    <col min="2330" max="2330" width="14" bestFit="1" customWidth="1"/>
    <col min="2564" max="2564" width="11.28515625" customWidth="1"/>
    <col min="2565" max="2565" width="20.28515625" customWidth="1"/>
    <col min="2566" max="2566" width="49.140625" customWidth="1"/>
    <col min="2567" max="2567" width="26.5703125" customWidth="1"/>
    <col min="2568" max="2568" width="26" customWidth="1"/>
    <col min="2569" max="2569" width="24.85546875" customWidth="1"/>
    <col min="2570" max="2570" width="15.5703125" customWidth="1"/>
    <col min="2571" max="2571" width="18.42578125" customWidth="1"/>
    <col min="2572" max="2572" width="20.7109375" customWidth="1"/>
    <col min="2573" max="2573" width="0" hidden="1" customWidth="1"/>
    <col min="2574" max="2574" width="25.140625" customWidth="1"/>
    <col min="2575" max="2577" width="0" hidden="1" customWidth="1"/>
    <col min="2578" max="2578" width="22.140625" customWidth="1"/>
    <col min="2579" max="2579" width="0" hidden="1" customWidth="1"/>
    <col min="2580" max="2580" width="18.42578125" customWidth="1"/>
    <col min="2581" max="2581" width="0" hidden="1" customWidth="1"/>
    <col min="2582" max="2582" width="27.7109375" customWidth="1"/>
    <col min="2583" max="2584" width="0" hidden="1" customWidth="1"/>
    <col min="2585" max="2585" width="24.140625" customWidth="1"/>
    <col min="2586" max="2586" width="14" bestFit="1" customWidth="1"/>
    <col min="2820" max="2820" width="11.28515625" customWidth="1"/>
    <col min="2821" max="2821" width="20.28515625" customWidth="1"/>
    <col min="2822" max="2822" width="49.140625" customWidth="1"/>
    <col min="2823" max="2823" width="26.5703125" customWidth="1"/>
    <col min="2824" max="2824" width="26" customWidth="1"/>
    <col min="2825" max="2825" width="24.85546875" customWidth="1"/>
    <col min="2826" max="2826" width="15.5703125" customWidth="1"/>
    <col min="2827" max="2827" width="18.42578125" customWidth="1"/>
    <col min="2828" max="2828" width="20.7109375" customWidth="1"/>
    <col min="2829" max="2829" width="0" hidden="1" customWidth="1"/>
    <col min="2830" max="2830" width="25.140625" customWidth="1"/>
    <col min="2831" max="2833" width="0" hidden="1" customWidth="1"/>
    <col min="2834" max="2834" width="22.140625" customWidth="1"/>
    <col min="2835" max="2835" width="0" hidden="1" customWidth="1"/>
    <col min="2836" max="2836" width="18.42578125" customWidth="1"/>
    <col min="2837" max="2837" width="0" hidden="1" customWidth="1"/>
    <col min="2838" max="2838" width="27.7109375" customWidth="1"/>
    <col min="2839" max="2840" width="0" hidden="1" customWidth="1"/>
    <col min="2841" max="2841" width="24.140625" customWidth="1"/>
    <col min="2842" max="2842" width="14" bestFit="1" customWidth="1"/>
    <col min="3076" max="3076" width="11.28515625" customWidth="1"/>
    <col min="3077" max="3077" width="20.28515625" customWidth="1"/>
    <col min="3078" max="3078" width="49.140625" customWidth="1"/>
    <col min="3079" max="3079" width="26.5703125" customWidth="1"/>
    <col min="3080" max="3080" width="26" customWidth="1"/>
    <col min="3081" max="3081" width="24.85546875" customWidth="1"/>
    <col min="3082" max="3082" width="15.5703125" customWidth="1"/>
    <col min="3083" max="3083" width="18.42578125" customWidth="1"/>
    <col min="3084" max="3084" width="20.7109375" customWidth="1"/>
    <col min="3085" max="3085" width="0" hidden="1" customWidth="1"/>
    <col min="3086" max="3086" width="25.140625" customWidth="1"/>
    <col min="3087" max="3089" width="0" hidden="1" customWidth="1"/>
    <col min="3090" max="3090" width="22.140625" customWidth="1"/>
    <col min="3091" max="3091" width="0" hidden="1" customWidth="1"/>
    <col min="3092" max="3092" width="18.42578125" customWidth="1"/>
    <col min="3093" max="3093" width="0" hidden="1" customWidth="1"/>
    <col min="3094" max="3094" width="27.7109375" customWidth="1"/>
    <col min="3095" max="3096" width="0" hidden="1" customWidth="1"/>
    <col min="3097" max="3097" width="24.140625" customWidth="1"/>
    <col min="3098" max="3098" width="14" bestFit="1" customWidth="1"/>
    <col min="3332" max="3332" width="11.28515625" customWidth="1"/>
    <col min="3333" max="3333" width="20.28515625" customWidth="1"/>
    <col min="3334" max="3334" width="49.140625" customWidth="1"/>
    <col min="3335" max="3335" width="26.5703125" customWidth="1"/>
    <col min="3336" max="3336" width="26" customWidth="1"/>
    <col min="3337" max="3337" width="24.85546875" customWidth="1"/>
    <col min="3338" max="3338" width="15.5703125" customWidth="1"/>
    <col min="3339" max="3339" width="18.42578125" customWidth="1"/>
    <col min="3340" max="3340" width="20.7109375" customWidth="1"/>
    <col min="3341" max="3341" width="0" hidden="1" customWidth="1"/>
    <col min="3342" max="3342" width="25.140625" customWidth="1"/>
    <col min="3343" max="3345" width="0" hidden="1" customWidth="1"/>
    <col min="3346" max="3346" width="22.140625" customWidth="1"/>
    <col min="3347" max="3347" width="0" hidden="1" customWidth="1"/>
    <col min="3348" max="3348" width="18.42578125" customWidth="1"/>
    <col min="3349" max="3349" width="0" hidden="1" customWidth="1"/>
    <col min="3350" max="3350" width="27.7109375" customWidth="1"/>
    <col min="3351" max="3352" width="0" hidden="1" customWidth="1"/>
    <col min="3353" max="3353" width="24.140625" customWidth="1"/>
    <col min="3354" max="3354" width="14" bestFit="1" customWidth="1"/>
    <col min="3588" max="3588" width="11.28515625" customWidth="1"/>
    <col min="3589" max="3589" width="20.28515625" customWidth="1"/>
    <col min="3590" max="3590" width="49.140625" customWidth="1"/>
    <col min="3591" max="3591" width="26.5703125" customWidth="1"/>
    <col min="3592" max="3592" width="26" customWidth="1"/>
    <col min="3593" max="3593" width="24.85546875" customWidth="1"/>
    <col min="3594" max="3594" width="15.5703125" customWidth="1"/>
    <col min="3595" max="3595" width="18.42578125" customWidth="1"/>
    <col min="3596" max="3596" width="20.7109375" customWidth="1"/>
    <col min="3597" max="3597" width="0" hidden="1" customWidth="1"/>
    <col min="3598" max="3598" width="25.140625" customWidth="1"/>
    <col min="3599" max="3601" width="0" hidden="1" customWidth="1"/>
    <col min="3602" max="3602" width="22.140625" customWidth="1"/>
    <col min="3603" max="3603" width="0" hidden="1" customWidth="1"/>
    <col min="3604" max="3604" width="18.42578125" customWidth="1"/>
    <col min="3605" max="3605" width="0" hidden="1" customWidth="1"/>
    <col min="3606" max="3606" width="27.7109375" customWidth="1"/>
    <col min="3607" max="3608" width="0" hidden="1" customWidth="1"/>
    <col min="3609" max="3609" width="24.140625" customWidth="1"/>
    <col min="3610" max="3610" width="14" bestFit="1" customWidth="1"/>
    <col min="3844" max="3844" width="11.28515625" customWidth="1"/>
    <col min="3845" max="3845" width="20.28515625" customWidth="1"/>
    <col min="3846" max="3846" width="49.140625" customWidth="1"/>
    <col min="3847" max="3847" width="26.5703125" customWidth="1"/>
    <col min="3848" max="3848" width="26" customWidth="1"/>
    <col min="3849" max="3849" width="24.85546875" customWidth="1"/>
    <col min="3850" max="3850" width="15.5703125" customWidth="1"/>
    <col min="3851" max="3851" width="18.42578125" customWidth="1"/>
    <col min="3852" max="3852" width="20.7109375" customWidth="1"/>
    <col min="3853" max="3853" width="0" hidden="1" customWidth="1"/>
    <col min="3854" max="3854" width="25.140625" customWidth="1"/>
    <col min="3855" max="3857" width="0" hidden="1" customWidth="1"/>
    <col min="3858" max="3858" width="22.140625" customWidth="1"/>
    <col min="3859" max="3859" width="0" hidden="1" customWidth="1"/>
    <col min="3860" max="3860" width="18.42578125" customWidth="1"/>
    <col min="3861" max="3861" width="0" hidden="1" customWidth="1"/>
    <col min="3862" max="3862" width="27.7109375" customWidth="1"/>
    <col min="3863" max="3864" width="0" hidden="1" customWidth="1"/>
    <col min="3865" max="3865" width="24.140625" customWidth="1"/>
    <col min="3866" max="3866" width="14" bestFit="1" customWidth="1"/>
    <col min="4100" max="4100" width="11.28515625" customWidth="1"/>
    <col min="4101" max="4101" width="20.28515625" customWidth="1"/>
    <col min="4102" max="4102" width="49.140625" customWidth="1"/>
    <col min="4103" max="4103" width="26.5703125" customWidth="1"/>
    <col min="4104" max="4104" width="26" customWidth="1"/>
    <col min="4105" max="4105" width="24.85546875" customWidth="1"/>
    <col min="4106" max="4106" width="15.5703125" customWidth="1"/>
    <col min="4107" max="4107" width="18.42578125" customWidth="1"/>
    <col min="4108" max="4108" width="20.7109375" customWidth="1"/>
    <col min="4109" max="4109" width="0" hidden="1" customWidth="1"/>
    <col min="4110" max="4110" width="25.140625" customWidth="1"/>
    <col min="4111" max="4113" width="0" hidden="1" customWidth="1"/>
    <col min="4114" max="4114" width="22.140625" customWidth="1"/>
    <col min="4115" max="4115" width="0" hidden="1" customWidth="1"/>
    <col min="4116" max="4116" width="18.42578125" customWidth="1"/>
    <col min="4117" max="4117" width="0" hidden="1" customWidth="1"/>
    <col min="4118" max="4118" width="27.7109375" customWidth="1"/>
    <col min="4119" max="4120" width="0" hidden="1" customWidth="1"/>
    <col min="4121" max="4121" width="24.140625" customWidth="1"/>
    <col min="4122" max="4122" width="14" bestFit="1" customWidth="1"/>
    <col min="4356" max="4356" width="11.28515625" customWidth="1"/>
    <col min="4357" max="4357" width="20.28515625" customWidth="1"/>
    <col min="4358" max="4358" width="49.140625" customWidth="1"/>
    <col min="4359" max="4359" width="26.5703125" customWidth="1"/>
    <col min="4360" max="4360" width="26" customWidth="1"/>
    <col min="4361" max="4361" width="24.85546875" customWidth="1"/>
    <col min="4362" max="4362" width="15.5703125" customWidth="1"/>
    <col min="4363" max="4363" width="18.42578125" customWidth="1"/>
    <col min="4364" max="4364" width="20.7109375" customWidth="1"/>
    <col min="4365" max="4365" width="0" hidden="1" customWidth="1"/>
    <col min="4366" max="4366" width="25.140625" customWidth="1"/>
    <col min="4367" max="4369" width="0" hidden="1" customWidth="1"/>
    <col min="4370" max="4370" width="22.140625" customWidth="1"/>
    <col min="4371" max="4371" width="0" hidden="1" customWidth="1"/>
    <col min="4372" max="4372" width="18.42578125" customWidth="1"/>
    <col min="4373" max="4373" width="0" hidden="1" customWidth="1"/>
    <col min="4374" max="4374" width="27.7109375" customWidth="1"/>
    <col min="4375" max="4376" width="0" hidden="1" customWidth="1"/>
    <col min="4377" max="4377" width="24.140625" customWidth="1"/>
    <col min="4378" max="4378" width="14" bestFit="1" customWidth="1"/>
    <col min="4612" max="4612" width="11.28515625" customWidth="1"/>
    <col min="4613" max="4613" width="20.28515625" customWidth="1"/>
    <col min="4614" max="4614" width="49.140625" customWidth="1"/>
    <col min="4615" max="4615" width="26.5703125" customWidth="1"/>
    <col min="4616" max="4616" width="26" customWidth="1"/>
    <col min="4617" max="4617" width="24.85546875" customWidth="1"/>
    <col min="4618" max="4618" width="15.5703125" customWidth="1"/>
    <col min="4619" max="4619" width="18.42578125" customWidth="1"/>
    <col min="4620" max="4620" width="20.7109375" customWidth="1"/>
    <col min="4621" max="4621" width="0" hidden="1" customWidth="1"/>
    <col min="4622" max="4622" width="25.140625" customWidth="1"/>
    <col min="4623" max="4625" width="0" hidden="1" customWidth="1"/>
    <col min="4626" max="4626" width="22.140625" customWidth="1"/>
    <col min="4627" max="4627" width="0" hidden="1" customWidth="1"/>
    <col min="4628" max="4628" width="18.42578125" customWidth="1"/>
    <col min="4629" max="4629" width="0" hidden="1" customWidth="1"/>
    <col min="4630" max="4630" width="27.7109375" customWidth="1"/>
    <col min="4631" max="4632" width="0" hidden="1" customWidth="1"/>
    <col min="4633" max="4633" width="24.140625" customWidth="1"/>
    <col min="4634" max="4634" width="14" bestFit="1" customWidth="1"/>
    <col min="4868" max="4868" width="11.28515625" customWidth="1"/>
    <col min="4869" max="4869" width="20.28515625" customWidth="1"/>
    <col min="4870" max="4870" width="49.140625" customWidth="1"/>
    <col min="4871" max="4871" width="26.5703125" customWidth="1"/>
    <col min="4872" max="4872" width="26" customWidth="1"/>
    <col min="4873" max="4873" width="24.85546875" customWidth="1"/>
    <col min="4874" max="4874" width="15.5703125" customWidth="1"/>
    <col min="4875" max="4875" width="18.42578125" customWidth="1"/>
    <col min="4876" max="4876" width="20.7109375" customWidth="1"/>
    <col min="4877" max="4877" width="0" hidden="1" customWidth="1"/>
    <col min="4878" max="4878" width="25.140625" customWidth="1"/>
    <col min="4879" max="4881" width="0" hidden="1" customWidth="1"/>
    <col min="4882" max="4882" width="22.140625" customWidth="1"/>
    <col min="4883" max="4883" width="0" hidden="1" customWidth="1"/>
    <col min="4884" max="4884" width="18.42578125" customWidth="1"/>
    <col min="4885" max="4885" width="0" hidden="1" customWidth="1"/>
    <col min="4886" max="4886" width="27.7109375" customWidth="1"/>
    <col min="4887" max="4888" width="0" hidden="1" customWidth="1"/>
    <col min="4889" max="4889" width="24.140625" customWidth="1"/>
    <col min="4890" max="4890" width="14" bestFit="1" customWidth="1"/>
    <col min="5124" max="5124" width="11.28515625" customWidth="1"/>
    <col min="5125" max="5125" width="20.28515625" customWidth="1"/>
    <col min="5126" max="5126" width="49.140625" customWidth="1"/>
    <col min="5127" max="5127" width="26.5703125" customWidth="1"/>
    <col min="5128" max="5128" width="26" customWidth="1"/>
    <col min="5129" max="5129" width="24.85546875" customWidth="1"/>
    <col min="5130" max="5130" width="15.5703125" customWidth="1"/>
    <col min="5131" max="5131" width="18.42578125" customWidth="1"/>
    <col min="5132" max="5132" width="20.7109375" customWidth="1"/>
    <col min="5133" max="5133" width="0" hidden="1" customWidth="1"/>
    <col min="5134" max="5134" width="25.140625" customWidth="1"/>
    <col min="5135" max="5137" width="0" hidden="1" customWidth="1"/>
    <col min="5138" max="5138" width="22.140625" customWidth="1"/>
    <col min="5139" max="5139" width="0" hidden="1" customWidth="1"/>
    <col min="5140" max="5140" width="18.42578125" customWidth="1"/>
    <col min="5141" max="5141" width="0" hidden="1" customWidth="1"/>
    <col min="5142" max="5142" width="27.7109375" customWidth="1"/>
    <col min="5143" max="5144" width="0" hidden="1" customWidth="1"/>
    <col min="5145" max="5145" width="24.140625" customWidth="1"/>
    <col min="5146" max="5146" width="14" bestFit="1" customWidth="1"/>
    <col min="5380" max="5380" width="11.28515625" customWidth="1"/>
    <col min="5381" max="5381" width="20.28515625" customWidth="1"/>
    <col min="5382" max="5382" width="49.140625" customWidth="1"/>
    <col min="5383" max="5383" width="26.5703125" customWidth="1"/>
    <col min="5384" max="5384" width="26" customWidth="1"/>
    <col min="5385" max="5385" width="24.85546875" customWidth="1"/>
    <col min="5386" max="5386" width="15.5703125" customWidth="1"/>
    <col min="5387" max="5387" width="18.42578125" customWidth="1"/>
    <col min="5388" max="5388" width="20.7109375" customWidth="1"/>
    <col min="5389" max="5389" width="0" hidden="1" customWidth="1"/>
    <col min="5390" max="5390" width="25.140625" customWidth="1"/>
    <col min="5391" max="5393" width="0" hidden="1" customWidth="1"/>
    <col min="5394" max="5394" width="22.140625" customWidth="1"/>
    <col min="5395" max="5395" width="0" hidden="1" customWidth="1"/>
    <col min="5396" max="5396" width="18.42578125" customWidth="1"/>
    <col min="5397" max="5397" width="0" hidden="1" customWidth="1"/>
    <col min="5398" max="5398" width="27.7109375" customWidth="1"/>
    <col min="5399" max="5400" width="0" hidden="1" customWidth="1"/>
    <col min="5401" max="5401" width="24.140625" customWidth="1"/>
    <col min="5402" max="5402" width="14" bestFit="1" customWidth="1"/>
    <col min="5636" max="5636" width="11.28515625" customWidth="1"/>
    <col min="5637" max="5637" width="20.28515625" customWidth="1"/>
    <col min="5638" max="5638" width="49.140625" customWidth="1"/>
    <col min="5639" max="5639" width="26.5703125" customWidth="1"/>
    <col min="5640" max="5640" width="26" customWidth="1"/>
    <col min="5641" max="5641" width="24.85546875" customWidth="1"/>
    <col min="5642" max="5642" width="15.5703125" customWidth="1"/>
    <col min="5643" max="5643" width="18.42578125" customWidth="1"/>
    <col min="5644" max="5644" width="20.7109375" customWidth="1"/>
    <col min="5645" max="5645" width="0" hidden="1" customWidth="1"/>
    <col min="5646" max="5646" width="25.140625" customWidth="1"/>
    <col min="5647" max="5649" width="0" hidden="1" customWidth="1"/>
    <col min="5650" max="5650" width="22.140625" customWidth="1"/>
    <col min="5651" max="5651" width="0" hidden="1" customWidth="1"/>
    <col min="5652" max="5652" width="18.42578125" customWidth="1"/>
    <col min="5653" max="5653" width="0" hidden="1" customWidth="1"/>
    <col min="5654" max="5654" width="27.7109375" customWidth="1"/>
    <col min="5655" max="5656" width="0" hidden="1" customWidth="1"/>
    <col min="5657" max="5657" width="24.140625" customWidth="1"/>
    <col min="5658" max="5658" width="14" bestFit="1" customWidth="1"/>
    <col min="5892" max="5892" width="11.28515625" customWidth="1"/>
    <col min="5893" max="5893" width="20.28515625" customWidth="1"/>
    <col min="5894" max="5894" width="49.140625" customWidth="1"/>
    <col min="5895" max="5895" width="26.5703125" customWidth="1"/>
    <col min="5896" max="5896" width="26" customWidth="1"/>
    <col min="5897" max="5897" width="24.85546875" customWidth="1"/>
    <col min="5898" max="5898" width="15.5703125" customWidth="1"/>
    <col min="5899" max="5899" width="18.42578125" customWidth="1"/>
    <col min="5900" max="5900" width="20.7109375" customWidth="1"/>
    <col min="5901" max="5901" width="0" hidden="1" customWidth="1"/>
    <col min="5902" max="5902" width="25.140625" customWidth="1"/>
    <col min="5903" max="5905" width="0" hidden="1" customWidth="1"/>
    <col min="5906" max="5906" width="22.140625" customWidth="1"/>
    <col min="5907" max="5907" width="0" hidden="1" customWidth="1"/>
    <col min="5908" max="5908" width="18.42578125" customWidth="1"/>
    <col min="5909" max="5909" width="0" hidden="1" customWidth="1"/>
    <col min="5910" max="5910" width="27.7109375" customWidth="1"/>
    <col min="5911" max="5912" width="0" hidden="1" customWidth="1"/>
    <col min="5913" max="5913" width="24.140625" customWidth="1"/>
    <col min="5914" max="5914" width="14" bestFit="1" customWidth="1"/>
    <col min="6148" max="6148" width="11.28515625" customWidth="1"/>
    <col min="6149" max="6149" width="20.28515625" customWidth="1"/>
    <col min="6150" max="6150" width="49.140625" customWidth="1"/>
    <col min="6151" max="6151" width="26.5703125" customWidth="1"/>
    <col min="6152" max="6152" width="26" customWidth="1"/>
    <col min="6153" max="6153" width="24.85546875" customWidth="1"/>
    <col min="6154" max="6154" width="15.5703125" customWidth="1"/>
    <col min="6155" max="6155" width="18.42578125" customWidth="1"/>
    <col min="6156" max="6156" width="20.7109375" customWidth="1"/>
    <col min="6157" max="6157" width="0" hidden="1" customWidth="1"/>
    <col min="6158" max="6158" width="25.140625" customWidth="1"/>
    <col min="6159" max="6161" width="0" hidden="1" customWidth="1"/>
    <col min="6162" max="6162" width="22.140625" customWidth="1"/>
    <col min="6163" max="6163" width="0" hidden="1" customWidth="1"/>
    <col min="6164" max="6164" width="18.42578125" customWidth="1"/>
    <col min="6165" max="6165" width="0" hidden="1" customWidth="1"/>
    <col min="6166" max="6166" width="27.7109375" customWidth="1"/>
    <col min="6167" max="6168" width="0" hidden="1" customWidth="1"/>
    <col min="6169" max="6169" width="24.140625" customWidth="1"/>
    <col min="6170" max="6170" width="14" bestFit="1" customWidth="1"/>
    <col min="6404" max="6404" width="11.28515625" customWidth="1"/>
    <col min="6405" max="6405" width="20.28515625" customWidth="1"/>
    <col min="6406" max="6406" width="49.140625" customWidth="1"/>
    <col min="6407" max="6407" width="26.5703125" customWidth="1"/>
    <col min="6408" max="6408" width="26" customWidth="1"/>
    <col min="6409" max="6409" width="24.85546875" customWidth="1"/>
    <col min="6410" max="6410" width="15.5703125" customWidth="1"/>
    <col min="6411" max="6411" width="18.42578125" customWidth="1"/>
    <col min="6412" max="6412" width="20.7109375" customWidth="1"/>
    <col min="6413" max="6413" width="0" hidden="1" customWidth="1"/>
    <col min="6414" max="6414" width="25.140625" customWidth="1"/>
    <col min="6415" max="6417" width="0" hidden="1" customWidth="1"/>
    <col min="6418" max="6418" width="22.140625" customWidth="1"/>
    <col min="6419" max="6419" width="0" hidden="1" customWidth="1"/>
    <col min="6420" max="6420" width="18.42578125" customWidth="1"/>
    <col min="6421" max="6421" width="0" hidden="1" customWidth="1"/>
    <col min="6422" max="6422" width="27.7109375" customWidth="1"/>
    <col min="6423" max="6424" width="0" hidden="1" customWidth="1"/>
    <col min="6425" max="6425" width="24.140625" customWidth="1"/>
    <col min="6426" max="6426" width="14" bestFit="1" customWidth="1"/>
    <col min="6660" max="6660" width="11.28515625" customWidth="1"/>
    <col min="6661" max="6661" width="20.28515625" customWidth="1"/>
    <col min="6662" max="6662" width="49.140625" customWidth="1"/>
    <col min="6663" max="6663" width="26.5703125" customWidth="1"/>
    <col min="6664" max="6664" width="26" customWidth="1"/>
    <col min="6665" max="6665" width="24.85546875" customWidth="1"/>
    <col min="6666" max="6666" width="15.5703125" customWidth="1"/>
    <col min="6667" max="6667" width="18.42578125" customWidth="1"/>
    <col min="6668" max="6668" width="20.7109375" customWidth="1"/>
    <col min="6669" max="6669" width="0" hidden="1" customWidth="1"/>
    <col min="6670" max="6670" width="25.140625" customWidth="1"/>
    <col min="6671" max="6673" width="0" hidden="1" customWidth="1"/>
    <col min="6674" max="6674" width="22.140625" customWidth="1"/>
    <col min="6675" max="6675" width="0" hidden="1" customWidth="1"/>
    <col min="6676" max="6676" width="18.42578125" customWidth="1"/>
    <col min="6677" max="6677" width="0" hidden="1" customWidth="1"/>
    <col min="6678" max="6678" width="27.7109375" customWidth="1"/>
    <col min="6679" max="6680" width="0" hidden="1" customWidth="1"/>
    <col min="6681" max="6681" width="24.140625" customWidth="1"/>
    <col min="6682" max="6682" width="14" bestFit="1" customWidth="1"/>
    <col min="6916" max="6916" width="11.28515625" customWidth="1"/>
    <col min="6917" max="6917" width="20.28515625" customWidth="1"/>
    <col min="6918" max="6918" width="49.140625" customWidth="1"/>
    <col min="6919" max="6919" width="26.5703125" customWidth="1"/>
    <col min="6920" max="6920" width="26" customWidth="1"/>
    <col min="6921" max="6921" width="24.85546875" customWidth="1"/>
    <col min="6922" max="6922" width="15.5703125" customWidth="1"/>
    <col min="6923" max="6923" width="18.42578125" customWidth="1"/>
    <col min="6924" max="6924" width="20.7109375" customWidth="1"/>
    <col min="6925" max="6925" width="0" hidden="1" customWidth="1"/>
    <col min="6926" max="6926" width="25.140625" customWidth="1"/>
    <col min="6927" max="6929" width="0" hidden="1" customWidth="1"/>
    <col min="6930" max="6930" width="22.140625" customWidth="1"/>
    <col min="6931" max="6931" width="0" hidden="1" customWidth="1"/>
    <col min="6932" max="6932" width="18.42578125" customWidth="1"/>
    <col min="6933" max="6933" width="0" hidden="1" customWidth="1"/>
    <col min="6934" max="6934" width="27.7109375" customWidth="1"/>
    <col min="6935" max="6936" width="0" hidden="1" customWidth="1"/>
    <col min="6937" max="6937" width="24.140625" customWidth="1"/>
    <col min="6938" max="6938" width="14" bestFit="1" customWidth="1"/>
    <col min="7172" max="7172" width="11.28515625" customWidth="1"/>
    <col min="7173" max="7173" width="20.28515625" customWidth="1"/>
    <col min="7174" max="7174" width="49.140625" customWidth="1"/>
    <col min="7175" max="7175" width="26.5703125" customWidth="1"/>
    <col min="7176" max="7176" width="26" customWidth="1"/>
    <col min="7177" max="7177" width="24.85546875" customWidth="1"/>
    <col min="7178" max="7178" width="15.5703125" customWidth="1"/>
    <col min="7179" max="7179" width="18.42578125" customWidth="1"/>
    <col min="7180" max="7180" width="20.7109375" customWidth="1"/>
    <col min="7181" max="7181" width="0" hidden="1" customWidth="1"/>
    <col min="7182" max="7182" width="25.140625" customWidth="1"/>
    <col min="7183" max="7185" width="0" hidden="1" customWidth="1"/>
    <col min="7186" max="7186" width="22.140625" customWidth="1"/>
    <col min="7187" max="7187" width="0" hidden="1" customWidth="1"/>
    <col min="7188" max="7188" width="18.42578125" customWidth="1"/>
    <col min="7189" max="7189" width="0" hidden="1" customWidth="1"/>
    <col min="7190" max="7190" width="27.7109375" customWidth="1"/>
    <col min="7191" max="7192" width="0" hidden="1" customWidth="1"/>
    <col min="7193" max="7193" width="24.140625" customWidth="1"/>
    <col min="7194" max="7194" width="14" bestFit="1" customWidth="1"/>
    <col min="7428" max="7428" width="11.28515625" customWidth="1"/>
    <col min="7429" max="7429" width="20.28515625" customWidth="1"/>
    <col min="7430" max="7430" width="49.140625" customWidth="1"/>
    <col min="7431" max="7431" width="26.5703125" customWidth="1"/>
    <col min="7432" max="7432" width="26" customWidth="1"/>
    <col min="7433" max="7433" width="24.85546875" customWidth="1"/>
    <col min="7434" max="7434" width="15.5703125" customWidth="1"/>
    <col min="7435" max="7435" width="18.42578125" customWidth="1"/>
    <col min="7436" max="7436" width="20.7109375" customWidth="1"/>
    <col min="7437" max="7437" width="0" hidden="1" customWidth="1"/>
    <col min="7438" max="7438" width="25.140625" customWidth="1"/>
    <col min="7439" max="7441" width="0" hidden="1" customWidth="1"/>
    <col min="7442" max="7442" width="22.140625" customWidth="1"/>
    <col min="7443" max="7443" width="0" hidden="1" customWidth="1"/>
    <col min="7444" max="7444" width="18.42578125" customWidth="1"/>
    <col min="7445" max="7445" width="0" hidden="1" customWidth="1"/>
    <col min="7446" max="7446" width="27.7109375" customWidth="1"/>
    <col min="7447" max="7448" width="0" hidden="1" customWidth="1"/>
    <col min="7449" max="7449" width="24.140625" customWidth="1"/>
    <col min="7450" max="7450" width="14" bestFit="1" customWidth="1"/>
    <col min="7684" max="7684" width="11.28515625" customWidth="1"/>
    <col min="7685" max="7685" width="20.28515625" customWidth="1"/>
    <col min="7686" max="7686" width="49.140625" customWidth="1"/>
    <col min="7687" max="7687" width="26.5703125" customWidth="1"/>
    <col min="7688" max="7688" width="26" customWidth="1"/>
    <col min="7689" max="7689" width="24.85546875" customWidth="1"/>
    <col min="7690" max="7690" width="15.5703125" customWidth="1"/>
    <col min="7691" max="7691" width="18.42578125" customWidth="1"/>
    <col min="7692" max="7692" width="20.7109375" customWidth="1"/>
    <col min="7693" max="7693" width="0" hidden="1" customWidth="1"/>
    <col min="7694" max="7694" width="25.140625" customWidth="1"/>
    <col min="7695" max="7697" width="0" hidden="1" customWidth="1"/>
    <col min="7698" max="7698" width="22.140625" customWidth="1"/>
    <col min="7699" max="7699" width="0" hidden="1" customWidth="1"/>
    <col min="7700" max="7700" width="18.42578125" customWidth="1"/>
    <col min="7701" max="7701" width="0" hidden="1" customWidth="1"/>
    <col min="7702" max="7702" width="27.7109375" customWidth="1"/>
    <col min="7703" max="7704" width="0" hidden="1" customWidth="1"/>
    <col min="7705" max="7705" width="24.140625" customWidth="1"/>
    <col min="7706" max="7706" width="14" bestFit="1" customWidth="1"/>
    <col min="7940" max="7940" width="11.28515625" customWidth="1"/>
    <col min="7941" max="7941" width="20.28515625" customWidth="1"/>
    <col min="7942" max="7942" width="49.140625" customWidth="1"/>
    <col min="7943" max="7943" width="26.5703125" customWidth="1"/>
    <col min="7944" max="7944" width="26" customWidth="1"/>
    <col min="7945" max="7945" width="24.85546875" customWidth="1"/>
    <col min="7946" max="7946" width="15.5703125" customWidth="1"/>
    <col min="7947" max="7947" width="18.42578125" customWidth="1"/>
    <col min="7948" max="7948" width="20.7109375" customWidth="1"/>
    <col min="7949" max="7949" width="0" hidden="1" customWidth="1"/>
    <col min="7950" max="7950" width="25.140625" customWidth="1"/>
    <col min="7951" max="7953" width="0" hidden="1" customWidth="1"/>
    <col min="7954" max="7954" width="22.140625" customWidth="1"/>
    <col min="7955" max="7955" width="0" hidden="1" customWidth="1"/>
    <col min="7956" max="7956" width="18.42578125" customWidth="1"/>
    <col min="7957" max="7957" width="0" hidden="1" customWidth="1"/>
    <col min="7958" max="7958" width="27.7109375" customWidth="1"/>
    <col min="7959" max="7960" width="0" hidden="1" customWidth="1"/>
    <col min="7961" max="7961" width="24.140625" customWidth="1"/>
    <col min="7962" max="7962" width="14" bestFit="1" customWidth="1"/>
    <col min="8196" max="8196" width="11.28515625" customWidth="1"/>
    <col min="8197" max="8197" width="20.28515625" customWidth="1"/>
    <col min="8198" max="8198" width="49.140625" customWidth="1"/>
    <col min="8199" max="8199" width="26.5703125" customWidth="1"/>
    <col min="8200" max="8200" width="26" customWidth="1"/>
    <col min="8201" max="8201" width="24.85546875" customWidth="1"/>
    <col min="8202" max="8202" width="15.5703125" customWidth="1"/>
    <col min="8203" max="8203" width="18.42578125" customWidth="1"/>
    <col min="8204" max="8204" width="20.7109375" customWidth="1"/>
    <col min="8205" max="8205" width="0" hidden="1" customWidth="1"/>
    <col min="8206" max="8206" width="25.140625" customWidth="1"/>
    <col min="8207" max="8209" width="0" hidden="1" customWidth="1"/>
    <col min="8210" max="8210" width="22.140625" customWidth="1"/>
    <col min="8211" max="8211" width="0" hidden="1" customWidth="1"/>
    <col min="8212" max="8212" width="18.42578125" customWidth="1"/>
    <col min="8213" max="8213" width="0" hidden="1" customWidth="1"/>
    <col min="8214" max="8214" width="27.7109375" customWidth="1"/>
    <col min="8215" max="8216" width="0" hidden="1" customWidth="1"/>
    <col min="8217" max="8217" width="24.140625" customWidth="1"/>
    <col min="8218" max="8218" width="14" bestFit="1" customWidth="1"/>
    <col min="8452" max="8452" width="11.28515625" customWidth="1"/>
    <col min="8453" max="8453" width="20.28515625" customWidth="1"/>
    <col min="8454" max="8454" width="49.140625" customWidth="1"/>
    <col min="8455" max="8455" width="26.5703125" customWidth="1"/>
    <col min="8456" max="8456" width="26" customWidth="1"/>
    <col min="8457" max="8457" width="24.85546875" customWidth="1"/>
    <col min="8458" max="8458" width="15.5703125" customWidth="1"/>
    <col min="8459" max="8459" width="18.42578125" customWidth="1"/>
    <col min="8460" max="8460" width="20.7109375" customWidth="1"/>
    <col min="8461" max="8461" width="0" hidden="1" customWidth="1"/>
    <col min="8462" max="8462" width="25.140625" customWidth="1"/>
    <col min="8463" max="8465" width="0" hidden="1" customWidth="1"/>
    <col min="8466" max="8466" width="22.140625" customWidth="1"/>
    <col min="8467" max="8467" width="0" hidden="1" customWidth="1"/>
    <col min="8468" max="8468" width="18.42578125" customWidth="1"/>
    <col min="8469" max="8469" width="0" hidden="1" customWidth="1"/>
    <col min="8470" max="8470" width="27.7109375" customWidth="1"/>
    <col min="8471" max="8472" width="0" hidden="1" customWidth="1"/>
    <col min="8473" max="8473" width="24.140625" customWidth="1"/>
    <col min="8474" max="8474" width="14" bestFit="1" customWidth="1"/>
    <col min="8708" max="8708" width="11.28515625" customWidth="1"/>
    <col min="8709" max="8709" width="20.28515625" customWidth="1"/>
    <col min="8710" max="8710" width="49.140625" customWidth="1"/>
    <col min="8711" max="8711" width="26.5703125" customWidth="1"/>
    <col min="8712" max="8712" width="26" customWidth="1"/>
    <col min="8713" max="8713" width="24.85546875" customWidth="1"/>
    <col min="8714" max="8714" width="15.5703125" customWidth="1"/>
    <col min="8715" max="8715" width="18.42578125" customWidth="1"/>
    <col min="8716" max="8716" width="20.7109375" customWidth="1"/>
    <col min="8717" max="8717" width="0" hidden="1" customWidth="1"/>
    <col min="8718" max="8718" width="25.140625" customWidth="1"/>
    <col min="8719" max="8721" width="0" hidden="1" customWidth="1"/>
    <col min="8722" max="8722" width="22.140625" customWidth="1"/>
    <col min="8723" max="8723" width="0" hidden="1" customWidth="1"/>
    <col min="8724" max="8724" width="18.42578125" customWidth="1"/>
    <col min="8725" max="8725" width="0" hidden="1" customWidth="1"/>
    <col min="8726" max="8726" width="27.7109375" customWidth="1"/>
    <col min="8727" max="8728" width="0" hidden="1" customWidth="1"/>
    <col min="8729" max="8729" width="24.140625" customWidth="1"/>
    <col min="8730" max="8730" width="14" bestFit="1" customWidth="1"/>
    <col min="8964" max="8964" width="11.28515625" customWidth="1"/>
    <col min="8965" max="8965" width="20.28515625" customWidth="1"/>
    <col min="8966" max="8966" width="49.140625" customWidth="1"/>
    <col min="8967" max="8967" width="26.5703125" customWidth="1"/>
    <col min="8968" max="8968" width="26" customWidth="1"/>
    <col min="8969" max="8969" width="24.85546875" customWidth="1"/>
    <col min="8970" max="8970" width="15.5703125" customWidth="1"/>
    <col min="8971" max="8971" width="18.42578125" customWidth="1"/>
    <col min="8972" max="8972" width="20.7109375" customWidth="1"/>
    <col min="8973" max="8973" width="0" hidden="1" customWidth="1"/>
    <col min="8974" max="8974" width="25.140625" customWidth="1"/>
    <col min="8975" max="8977" width="0" hidden="1" customWidth="1"/>
    <col min="8978" max="8978" width="22.140625" customWidth="1"/>
    <col min="8979" max="8979" width="0" hidden="1" customWidth="1"/>
    <col min="8980" max="8980" width="18.42578125" customWidth="1"/>
    <col min="8981" max="8981" width="0" hidden="1" customWidth="1"/>
    <col min="8982" max="8982" width="27.7109375" customWidth="1"/>
    <col min="8983" max="8984" width="0" hidden="1" customWidth="1"/>
    <col min="8985" max="8985" width="24.140625" customWidth="1"/>
    <col min="8986" max="8986" width="14" bestFit="1" customWidth="1"/>
    <col min="9220" max="9220" width="11.28515625" customWidth="1"/>
    <col min="9221" max="9221" width="20.28515625" customWidth="1"/>
    <col min="9222" max="9222" width="49.140625" customWidth="1"/>
    <col min="9223" max="9223" width="26.5703125" customWidth="1"/>
    <col min="9224" max="9224" width="26" customWidth="1"/>
    <col min="9225" max="9225" width="24.85546875" customWidth="1"/>
    <col min="9226" max="9226" width="15.5703125" customWidth="1"/>
    <col min="9227" max="9227" width="18.42578125" customWidth="1"/>
    <col min="9228" max="9228" width="20.7109375" customWidth="1"/>
    <col min="9229" max="9229" width="0" hidden="1" customWidth="1"/>
    <col min="9230" max="9230" width="25.140625" customWidth="1"/>
    <col min="9231" max="9233" width="0" hidden="1" customWidth="1"/>
    <col min="9234" max="9234" width="22.140625" customWidth="1"/>
    <col min="9235" max="9235" width="0" hidden="1" customWidth="1"/>
    <col min="9236" max="9236" width="18.42578125" customWidth="1"/>
    <col min="9237" max="9237" width="0" hidden="1" customWidth="1"/>
    <col min="9238" max="9238" width="27.7109375" customWidth="1"/>
    <col min="9239" max="9240" width="0" hidden="1" customWidth="1"/>
    <col min="9241" max="9241" width="24.140625" customWidth="1"/>
    <col min="9242" max="9242" width="14" bestFit="1" customWidth="1"/>
    <col min="9476" max="9476" width="11.28515625" customWidth="1"/>
    <col min="9477" max="9477" width="20.28515625" customWidth="1"/>
    <col min="9478" max="9478" width="49.140625" customWidth="1"/>
    <col min="9479" max="9479" width="26.5703125" customWidth="1"/>
    <col min="9480" max="9480" width="26" customWidth="1"/>
    <col min="9481" max="9481" width="24.85546875" customWidth="1"/>
    <col min="9482" max="9482" width="15.5703125" customWidth="1"/>
    <col min="9483" max="9483" width="18.42578125" customWidth="1"/>
    <col min="9484" max="9484" width="20.7109375" customWidth="1"/>
    <col min="9485" max="9485" width="0" hidden="1" customWidth="1"/>
    <col min="9486" max="9486" width="25.140625" customWidth="1"/>
    <col min="9487" max="9489" width="0" hidden="1" customWidth="1"/>
    <col min="9490" max="9490" width="22.140625" customWidth="1"/>
    <col min="9491" max="9491" width="0" hidden="1" customWidth="1"/>
    <col min="9492" max="9492" width="18.42578125" customWidth="1"/>
    <col min="9493" max="9493" width="0" hidden="1" customWidth="1"/>
    <col min="9494" max="9494" width="27.7109375" customWidth="1"/>
    <col min="9495" max="9496" width="0" hidden="1" customWidth="1"/>
    <col min="9497" max="9497" width="24.140625" customWidth="1"/>
    <col min="9498" max="9498" width="14" bestFit="1" customWidth="1"/>
    <col min="9732" max="9732" width="11.28515625" customWidth="1"/>
    <col min="9733" max="9733" width="20.28515625" customWidth="1"/>
    <col min="9734" max="9734" width="49.140625" customWidth="1"/>
    <col min="9735" max="9735" width="26.5703125" customWidth="1"/>
    <col min="9736" max="9736" width="26" customWidth="1"/>
    <col min="9737" max="9737" width="24.85546875" customWidth="1"/>
    <col min="9738" max="9738" width="15.5703125" customWidth="1"/>
    <col min="9739" max="9739" width="18.42578125" customWidth="1"/>
    <col min="9740" max="9740" width="20.7109375" customWidth="1"/>
    <col min="9741" max="9741" width="0" hidden="1" customWidth="1"/>
    <col min="9742" max="9742" width="25.140625" customWidth="1"/>
    <col min="9743" max="9745" width="0" hidden="1" customWidth="1"/>
    <col min="9746" max="9746" width="22.140625" customWidth="1"/>
    <col min="9747" max="9747" width="0" hidden="1" customWidth="1"/>
    <col min="9748" max="9748" width="18.42578125" customWidth="1"/>
    <col min="9749" max="9749" width="0" hidden="1" customWidth="1"/>
    <col min="9750" max="9750" width="27.7109375" customWidth="1"/>
    <col min="9751" max="9752" width="0" hidden="1" customWidth="1"/>
    <col min="9753" max="9753" width="24.140625" customWidth="1"/>
    <col min="9754" max="9754" width="14" bestFit="1" customWidth="1"/>
    <col min="9988" max="9988" width="11.28515625" customWidth="1"/>
    <col min="9989" max="9989" width="20.28515625" customWidth="1"/>
    <col min="9990" max="9990" width="49.140625" customWidth="1"/>
    <col min="9991" max="9991" width="26.5703125" customWidth="1"/>
    <col min="9992" max="9992" width="26" customWidth="1"/>
    <col min="9993" max="9993" width="24.85546875" customWidth="1"/>
    <col min="9994" max="9994" width="15.5703125" customWidth="1"/>
    <col min="9995" max="9995" width="18.42578125" customWidth="1"/>
    <col min="9996" max="9996" width="20.7109375" customWidth="1"/>
    <col min="9997" max="9997" width="0" hidden="1" customWidth="1"/>
    <col min="9998" max="9998" width="25.140625" customWidth="1"/>
    <col min="9999" max="10001" width="0" hidden="1" customWidth="1"/>
    <col min="10002" max="10002" width="22.140625" customWidth="1"/>
    <col min="10003" max="10003" width="0" hidden="1" customWidth="1"/>
    <col min="10004" max="10004" width="18.42578125" customWidth="1"/>
    <col min="10005" max="10005" width="0" hidden="1" customWidth="1"/>
    <col min="10006" max="10006" width="27.7109375" customWidth="1"/>
    <col min="10007" max="10008" width="0" hidden="1" customWidth="1"/>
    <col min="10009" max="10009" width="24.140625" customWidth="1"/>
    <col min="10010" max="10010" width="14" bestFit="1" customWidth="1"/>
    <col min="10244" max="10244" width="11.28515625" customWidth="1"/>
    <col min="10245" max="10245" width="20.28515625" customWidth="1"/>
    <col min="10246" max="10246" width="49.140625" customWidth="1"/>
    <col min="10247" max="10247" width="26.5703125" customWidth="1"/>
    <col min="10248" max="10248" width="26" customWidth="1"/>
    <col min="10249" max="10249" width="24.85546875" customWidth="1"/>
    <col min="10250" max="10250" width="15.5703125" customWidth="1"/>
    <col min="10251" max="10251" width="18.42578125" customWidth="1"/>
    <col min="10252" max="10252" width="20.7109375" customWidth="1"/>
    <col min="10253" max="10253" width="0" hidden="1" customWidth="1"/>
    <col min="10254" max="10254" width="25.140625" customWidth="1"/>
    <col min="10255" max="10257" width="0" hidden="1" customWidth="1"/>
    <col min="10258" max="10258" width="22.140625" customWidth="1"/>
    <col min="10259" max="10259" width="0" hidden="1" customWidth="1"/>
    <col min="10260" max="10260" width="18.42578125" customWidth="1"/>
    <col min="10261" max="10261" width="0" hidden="1" customWidth="1"/>
    <col min="10262" max="10262" width="27.7109375" customWidth="1"/>
    <col min="10263" max="10264" width="0" hidden="1" customWidth="1"/>
    <col min="10265" max="10265" width="24.140625" customWidth="1"/>
    <col min="10266" max="10266" width="14" bestFit="1" customWidth="1"/>
    <col min="10500" max="10500" width="11.28515625" customWidth="1"/>
    <col min="10501" max="10501" width="20.28515625" customWidth="1"/>
    <col min="10502" max="10502" width="49.140625" customWidth="1"/>
    <col min="10503" max="10503" width="26.5703125" customWidth="1"/>
    <col min="10504" max="10504" width="26" customWidth="1"/>
    <col min="10505" max="10505" width="24.85546875" customWidth="1"/>
    <col min="10506" max="10506" width="15.5703125" customWidth="1"/>
    <col min="10507" max="10507" width="18.42578125" customWidth="1"/>
    <col min="10508" max="10508" width="20.7109375" customWidth="1"/>
    <col min="10509" max="10509" width="0" hidden="1" customWidth="1"/>
    <col min="10510" max="10510" width="25.140625" customWidth="1"/>
    <col min="10511" max="10513" width="0" hidden="1" customWidth="1"/>
    <col min="10514" max="10514" width="22.140625" customWidth="1"/>
    <col min="10515" max="10515" width="0" hidden="1" customWidth="1"/>
    <col min="10516" max="10516" width="18.42578125" customWidth="1"/>
    <col min="10517" max="10517" width="0" hidden="1" customWidth="1"/>
    <col min="10518" max="10518" width="27.7109375" customWidth="1"/>
    <col min="10519" max="10520" width="0" hidden="1" customWidth="1"/>
    <col min="10521" max="10521" width="24.140625" customWidth="1"/>
    <col min="10522" max="10522" width="14" bestFit="1" customWidth="1"/>
    <col min="10756" max="10756" width="11.28515625" customWidth="1"/>
    <col min="10757" max="10757" width="20.28515625" customWidth="1"/>
    <col min="10758" max="10758" width="49.140625" customWidth="1"/>
    <col min="10759" max="10759" width="26.5703125" customWidth="1"/>
    <col min="10760" max="10760" width="26" customWidth="1"/>
    <col min="10761" max="10761" width="24.85546875" customWidth="1"/>
    <col min="10762" max="10762" width="15.5703125" customWidth="1"/>
    <col min="10763" max="10763" width="18.42578125" customWidth="1"/>
    <col min="10764" max="10764" width="20.7109375" customWidth="1"/>
    <col min="10765" max="10765" width="0" hidden="1" customWidth="1"/>
    <col min="10766" max="10766" width="25.140625" customWidth="1"/>
    <col min="10767" max="10769" width="0" hidden="1" customWidth="1"/>
    <col min="10770" max="10770" width="22.140625" customWidth="1"/>
    <col min="10771" max="10771" width="0" hidden="1" customWidth="1"/>
    <col min="10772" max="10772" width="18.42578125" customWidth="1"/>
    <col min="10773" max="10773" width="0" hidden="1" customWidth="1"/>
    <col min="10774" max="10774" width="27.7109375" customWidth="1"/>
    <col min="10775" max="10776" width="0" hidden="1" customWidth="1"/>
    <col min="10777" max="10777" width="24.140625" customWidth="1"/>
    <col min="10778" max="10778" width="14" bestFit="1" customWidth="1"/>
    <col min="11012" max="11012" width="11.28515625" customWidth="1"/>
    <col min="11013" max="11013" width="20.28515625" customWidth="1"/>
    <col min="11014" max="11014" width="49.140625" customWidth="1"/>
    <col min="11015" max="11015" width="26.5703125" customWidth="1"/>
    <col min="11016" max="11016" width="26" customWidth="1"/>
    <col min="11017" max="11017" width="24.85546875" customWidth="1"/>
    <col min="11018" max="11018" width="15.5703125" customWidth="1"/>
    <col min="11019" max="11019" width="18.42578125" customWidth="1"/>
    <col min="11020" max="11020" width="20.7109375" customWidth="1"/>
    <col min="11021" max="11021" width="0" hidden="1" customWidth="1"/>
    <col min="11022" max="11022" width="25.140625" customWidth="1"/>
    <col min="11023" max="11025" width="0" hidden="1" customWidth="1"/>
    <col min="11026" max="11026" width="22.140625" customWidth="1"/>
    <col min="11027" max="11027" width="0" hidden="1" customWidth="1"/>
    <col min="11028" max="11028" width="18.42578125" customWidth="1"/>
    <col min="11029" max="11029" width="0" hidden="1" customWidth="1"/>
    <col min="11030" max="11030" width="27.7109375" customWidth="1"/>
    <col min="11031" max="11032" width="0" hidden="1" customWidth="1"/>
    <col min="11033" max="11033" width="24.140625" customWidth="1"/>
    <col min="11034" max="11034" width="14" bestFit="1" customWidth="1"/>
    <col min="11268" max="11268" width="11.28515625" customWidth="1"/>
    <col min="11269" max="11269" width="20.28515625" customWidth="1"/>
    <col min="11270" max="11270" width="49.140625" customWidth="1"/>
    <col min="11271" max="11271" width="26.5703125" customWidth="1"/>
    <col min="11272" max="11272" width="26" customWidth="1"/>
    <col min="11273" max="11273" width="24.85546875" customWidth="1"/>
    <col min="11274" max="11274" width="15.5703125" customWidth="1"/>
    <col min="11275" max="11275" width="18.42578125" customWidth="1"/>
    <col min="11276" max="11276" width="20.7109375" customWidth="1"/>
    <col min="11277" max="11277" width="0" hidden="1" customWidth="1"/>
    <col min="11278" max="11278" width="25.140625" customWidth="1"/>
    <col min="11279" max="11281" width="0" hidden="1" customWidth="1"/>
    <col min="11282" max="11282" width="22.140625" customWidth="1"/>
    <col min="11283" max="11283" width="0" hidden="1" customWidth="1"/>
    <col min="11284" max="11284" width="18.42578125" customWidth="1"/>
    <col min="11285" max="11285" width="0" hidden="1" customWidth="1"/>
    <col min="11286" max="11286" width="27.7109375" customWidth="1"/>
    <col min="11287" max="11288" width="0" hidden="1" customWidth="1"/>
    <col min="11289" max="11289" width="24.140625" customWidth="1"/>
    <col min="11290" max="11290" width="14" bestFit="1" customWidth="1"/>
    <col min="11524" max="11524" width="11.28515625" customWidth="1"/>
    <col min="11525" max="11525" width="20.28515625" customWidth="1"/>
    <col min="11526" max="11526" width="49.140625" customWidth="1"/>
    <col min="11527" max="11527" width="26.5703125" customWidth="1"/>
    <col min="11528" max="11528" width="26" customWidth="1"/>
    <col min="11529" max="11529" width="24.85546875" customWidth="1"/>
    <col min="11530" max="11530" width="15.5703125" customWidth="1"/>
    <col min="11531" max="11531" width="18.42578125" customWidth="1"/>
    <col min="11532" max="11532" width="20.7109375" customWidth="1"/>
    <col min="11533" max="11533" width="0" hidden="1" customWidth="1"/>
    <col min="11534" max="11534" width="25.140625" customWidth="1"/>
    <col min="11535" max="11537" width="0" hidden="1" customWidth="1"/>
    <col min="11538" max="11538" width="22.140625" customWidth="1"/>
    <col min="11539" max="11539" width="0" hidden="1" customWidth="1"/>
    <col min="11540" max="11540" width="18.42578125" customWidth="1"/>
    <col min="11541" max="11541" width="0" hidden="1" customWidth="1"/>
    <col min="11542" max="11542" width="27.7109375" customWidth="1"/>
    <col min="11543" max="11544" width="0" hidden="1" customWidth="1"/>
    <col min="11545" max="11545" width="24.140625" customWidth="1"/>
    <col min="11546" max="11546" width="14" bestFit="1" customWidth="1"/>
    <col min="11780" max="11780" width="11.28515625" customWidth="1"/>
    <col min="11781" max="11781" width="20.28515625" customWidth="1"/>
    <col min="11782" max="11782" width="49.140625" customWidth="1"/>
    <col min="11783" max="11783" width="26.5703125" customWidth="1"/>
    <col min="11784" max="11784" width="26" customWidth="1"/>
    <col min="11785" max="11785" width="24.85546875" customWidth="1"/>
    <col min="11786" max="11786" width="15.5703125" customWidth="1"/>
    <col min="11787" max="11787" width="18.42578125" customWidth="1"/>
    <col min="11788" max="11788" width="20.7109375" customWidth="1"/>
    <col min="11789" max="11789" width="0" hidden="1" customWidth="1"/>
    <col min="11790" max="11790" width="25.140625" customWidth="1"/>
    <col min="11791" max="11793" width="0" hidden="1" customWidth="1"/>
    <col min="11794" max="11794" width="22.140625" customWidth="1"/>
    <col min="11795" max="11795" width="0" hidden="1" customWidth="1"/>
    <col min="11796" max="11796" width="18.42578125" customWidth="1"/>
    <col min="11797" max="11797" width="0" hidden="1" customWidth="1"/>
    <col min="11798" max="11798" width="27.7109375" customWidth="1"/>
    <col min="11799" max="11800" width="0" hidden="1" customWidth="1"/>
    <col min="11801" max="11801" width="24.140625" customWidth="1"/>
    <col min="11802" max="11802" width="14" bestFit="1" customWidth="1"/>
    <col min="12036" max="12036" width="11.28515625" customWidth="1"/>
    <col min="12037" max="12037" width="20.28515625" customWidth="1"/>
    <col min="12038" max="12038" width="49.140625" customWidth="1"/>
    <col min="12039" max="12039" width="26.5703125" customWidth="1"/>
    <col min="12040" max="12040" width="26" customWidth="1"/>
    <col min="12041" max="12041" width="24.85546875" customWidth="1"/>
    <col min="12042" max="12042" width="15.5703125" customWidth="1"/>
    <col min="12043" max="12043" width="18.42578125" customWidth="1"/>
    <col min="12044" max="12044" width="20.7109375" customWidth="1"/>
    <col min="12045" max="12045" width="0" hidden="1" customWidth="1"/>
    <col min="12046" max="12046" width="25.140625" customWidth="1"/>
    <col min="12047" max="12049" width="0" hidden="1" customWidth="1"/>
    <col min="12050" max="12050" width="22.140625" customWidth="1"/>
    <col min="12051" max="12051" width="0" hidden="1" customWidth="1"/>
    <col min="12052" max="12052" width="18.42578125" customWidth="1"/>
    <col min="12053" max="12053" width="0" hidden="1" customWidth="1"/>
    <col min="12054" max="12054" width="27.7109375" customWidth="1"/>
    <col min="12055" max="12056" width="0" hidden="1" customWidth="1"/>
    <col min="12057" max="12057" width="24.140625" customWidth="1"/>
    <col min="12058" max="12058" width="14" bestFit="1" customWidth="1"/>
    <col min="12292" max="12292" width="11.28515625" customWidth="1"/>
    <col min="12293" max="12293" width="20.28515625" customWidth="1"/>
    <col min="12294" max="12294" width="49.140625" customWidth="1"/>
    <col min="12295" max="12295" width="26.5703125" customWidth="1"/>
    <col min="12296" max="12296" width="26" customWidth="1"/>
    <col min="12297" max="12297" width="24.85546875" customWidth="1"/>
    <col min="12298" max="12298" width="15.5703125" customWidth="1"/>
    <col min="12299" max="12299" width="18.42578125" customWidth="1"/>
    <col min="12300" max="12300" width="20.7109375" customWidth="1"/>
    <col min="12301" max="12301" width="0" hidden="1" customWidth="1"/>
    <col min="12302" max="12302" width="25.140625" customWidth="1"/>
    <col min="12303" max="12305" width="0" hidden="1" customWidth="1"/>
    <col min="12306" max="12306" width="22.140625" customWidth="1"/>
    <col min="12307" max="12307" width="0" hidden="1" customWidth="1"/>
    <col min="12308" max="12308" width="18.42578125" customWidth="1"/>
    <col min="12309" max="12309" width="0" hidden="1" customWidth="1"/>
    <col min="12310" max="12310" width="27.7109375" customWidth="1"/>
    <col min="12311" max="12312" width="0" hidden="1" customWidth="1"/>
    <col min="12313" max="12313" width="24.140625" customWidth="1"/>
    <col min="12314" max="12314" width="14" bestFit="1" customWidth="1"/>
    <col min="12548" max="12548" width="11.28515625" customWidth="1"/>
    <col min="12549" max="12549" width="20.28515625" customWidth="1"/>
    <col min="12550" max="12550" width="49.140625" customWidth="1"/>
    <col min="12551" max="12551" width="26.5703125" customWidth="1"/>
    <col min="12552" max="12552" width="26" customWidth="1"/>
    <col min="12553" max="12553" width="24.85546875" customWidth="1"/>
    <col min="12554" max="12554" width="15.5703125" customWidth="1"/>
    <col min="12555" max="12555" width="18.42578125" customWidth="1"/>
    <col min="12556" max="12556" width="20.7109375" customWidth="1"/>
    <col min="12557" max="12557" width="0" hidden="1" customWidth="1"/>
    <col min="12558" max="12558" width="25.140625" customWidth="1"/>
    <col min="12559" max="12561" width="0" hidden="1" customWidth="1"/>
    <col min="12562" max="12562" width="22.140625" customWidth="1"/>
    <col min="12563" max="12563" width="0" hidden="1" customWidth="1"/>
    <col min="12564" max="12564" width="18.42578125" customWidth="1"/>
    <col min="12565" max="12565" width="0" hidden="1" customWidth="1"/>
    <col min="12566" max="12566" width="27.7109375" customWidth="1"/>
    <col min="12567" max="12568" width="0" hidden="1" customWidth="1"/>
    <col min="12569" max="12569" width="24.140625" customWidth="1"/>
    <col min="12570" max="12570" width="14" bestFit="1" customWidth="1"/>
    <col min="12804" max="12804" width="11.28515625" customWidth="1"/>
    <col min="12805" max="12805" width="20.28515625" customWidth="1"/>
    <col min="12806" max="12806" width="49.140625" customWidth="1"/>
    <col min="12807" max="12807" width="26.5703125" customWidth="1"/>
    <col min="12808" max="12808" width="26" customWidth="1"/>
    <col min="12809" max="12809" width="24.85546875" customWidth="1"/>
    <col min="12810" max="12810" width="15.5703125" customWidth="1"/>
    <col min="12811" max="12811" width="18.42578125" customWidth="1"/>
    <col min="12812" max="12812" width="20.7109375" customWidth="1"/>
    <col min="12813" max="12813" width="0" hidden="1" customWidth="1"/>
    <col min="12814" max="12814" width="25.140625" customWidth="1"/>
    <col min="12815" max="12817" width="0" hidden="1" customWidth="1"/>
    <col min="12818" max="12818" width="22.140625" customWidth="1"/>
    <col min="12819" max="12819" width="0" hidden="1" customWidth="1"/>
    <col min="12820" max="12820" width="18.42578125" customWidth="1"/>
    <col min="12821" max="12821" width="0" hidden="1" customWidth="1"/>
    <col min="12822" max="12822" width="27.7109375" customWidth="1"/>
    <col min="12823" max="12824" width="0" hidden="1" customWidth="1"/>
    <col min="12825" max="12825" width="24.140625" customWidth="1"/>
    <col min="12826" max="12826" width="14" bestFit="1" customWidth="1"/>
    <col min="13060" max="13060" width="11.28515625" customWidth="1"/>
    <col min="13061" max="13061" width="20.28515625" customWidth="1"/>
    <col min="13062" max="13062" width="49.140625" customWidth="1"/>
    <col min="13063" max="13063" width="26.5703125" customWidth="1"/>
    <col min="13064" max="13064" width="26" customWidth="1"/>
    <col min="13065" max="13065" width="24.85546875" customWidth="1"/>
    <col min="13066" max="13066" width="15.5703125" customWidth="1"/>
    <col min="13067" max="13067" width="18.42578125" customWidth="1"/>
    <col min="13068" max="13068" width="20.7109375" customWidth="1"/>
    <col min="13069" max="13069" width="0" hidden="1" customWidth="1"/>
    <col min="13070" max="13070" width="25.140625" customWidth="1"/>
    <col min="13071" max="13073" width="0" hidden="1" customWidth="1"/>
    <col min="13074" max="13074" width="22.140625" customWidth="1"/>
    <col min="13075" max="13075" width="0" hidden="1" customWidth="1"/>
    <col min="13076" max="13076" width="18.42578125" customWidth="1"/>
    <col min="13077" max="13077" width="0" hidden="1" customWidth="1"/>
    <col min="13078" max="13078" width="27.7109375" customWidth="1"/>
    <col min="13079" max="13080" width="0" hidden="1" customWidth="1"/>
    <col min="13081" max="13081" width="24.140625" customWidth="1"/>
    <col min="13082" max="13082" width="14" bestFit="1" customWidth="1"/>
    <col min="13316" max="13316" width="11.28515625" customWidth="1"/>
    <col min="13317" max="13317" width="20.28515625" customWidth="1"/>
    <col min="13318" max="13318" width="49.140625" customWidth="1"/>
    <col min="13319" max="13319" width="26.5703125" customWidth="1"/>
    <col min="13320" max="13320" width="26" customWidth="1"/>
    <col min="13321" max="13321" width="24.85546875" customWidth="1"/>
    <col min="13322" max="13322" width="15.5703125" customWidth="1"/>
    <col min="13323" max="13323" width="18.42578125" customWidth="1"/>
    <col min="13324" max="13324" width="20.7109375" customWidth="1"/>
    <col min="13325" max="13325" width="0" hidden="1" customWidth="1"/>
    <col min="13326" max="13326" width="25.140625" customWidth="1"/>
    <col min="13327" max="13329" width="0" hidden="1" customWidth="1"/>
    <col min="13330" max="13330" width="22.140625" customWidth="1"/>
    <col min="13331" max="13331" width="0" hidden="1" customWidth="1"/>
    <col min="13332" max="13332" width="18.42578125" customWidth="1"/>
    <col min="13333" max="13333" width="0" hidden="1" customWidth="1"/>
    <col min="13334" max="13334" width="27.7109375" customWidth="1"/>
    <col min="13335" max="13336" width="0" hidden="1" customWidth="1"/>
    <col min="13337" max="13337" width="24.140625" customWidth="1"/>
    <col min="13338" max="13338" width="14" bestFit="1" customWidth="1"/>
    <col min="13572" max="13572" width="11.28515625" customWidth="1"/>
    <col min="13573" max="13573" width="20.28515625" customWidth="1"/>
    <col min="13574" max="13574" width="49.140625" customWidth="1"/>
    <col min="13575" max="13575" width="26.5703125" customWidth="1"/>
    <col min="13576" max="13576" width="26" customWidth="1"/>
    <col min="13577" max="13577" width="24.85546875" customWidth="1"/>
    <col min="13578" max="13578" width="15.5703125" customWidth="1"/>
    <col min="13579" max="13579" width="18.42578125" customWidth="1"/>
    <col min="13580" max="13580" width="20.7109375" customWidth="1"/>
    <col min="13581" max="13581" width="0" hidden="1" customWidth="1"/>
    <col min="13582" max="13582" width="25.140625" customWidth="1"/>
    <col min="13583" max="13585" width="0" hidden="1" customWidth="1"/>
    <col min="13586" max="13586" width="22.140625" customWidth="1"/>
    <col min="13587" max="13587" width="0" hidden="1" customWidth="1"/>
    <col min="13588" max="13588" width="18.42578125" customWidth="1"/>
    <col min="13589" max="13589" width="0" hidden="1" customWidth="1"/>
    <col min="13590" max="13590" width="27.7109375" customWidth="1"/>
    <col min="13591" max="13592" width="0" hidden="1" customWidth="1"/>
    <col min="13593" max="13593" width="24.140625" customWidth="1"/>
    <col min="13594" max="13594" width="14" bestFit="1" customWidth="1"/>
    <col min="13828" max="13828" width="11.28515625" customWidth="1"/>
    <col min="13829" max="13829" width="20.28515625" customWidth="1"/>
    <col min="13830" max="13830" width="49.140625" customWidth="1"/>
    <col min="13831" max="13831" width="26.5703125" customWidth="1"/>
    <col min="13832" max="13832" width="26" customWidth="1"/>
    <col min="13833" max="13833" width="24.85546875" customWidth="1"/>
    <col min="13834" max="13834" width="15.5703125" customWidth="1"/>
    <col min="13835" max="13835" width="18.42578125" customWidth="1"/>
    <col min="13836" max="13836" width="20.7109375" customWidth="1"/>
    <col min="13837" max="13837" width="0" hidden="1" customWidth="1"/>
    <col min="13838" max="13838" width="25.140625" customWidth="1"/>
    <col min="13839" max="13841" width="0" hidden="1" customWidth="1"/>
    <col min="13842" max="13842" width="22.140625" customWidth="1"/>
    <col min="13843" max="13843" width="0" hidden="1" customWidth="1"/>
    <col min="13844" max="13844" width="18.42578125" customWidth="1"/>
    <col min="13845" max="13845" width="0" hidden="1" customWidth="1"/>
    <col min="13846" max="13846" width="27.7109375" customWidth="1"/>
    <col min="13847" max="13848" width="0" hidden="1" customWidth="1"/>
    <col min="13849" max="13849" width="24.140625" customWidth="1"/>
    <col min="13850" max="13850" width="14" bestFit="1" customWidth="1"/>
    <col min="14084" max="14084" width="11.28515625" customWidth="1"/>
    <col min="14085" max="14085" width="20.28515625" customWidth="1"/>
    <col min="14086" max="14086" width="49.140625" customWidth="1"/>
    <col min="14087" max="14087" width="26.5703125" customWidth="1"/>
    <col min="14088" max="14088" width="26" customWidth="1"/>
    <col min="14089" max="14089" width="24.85546875" customWidth="1"/>
    <col min="14090" max="14090" width="15.5703125" customWidth="1"/>
    <col min="14091" max="14091" width="18.42578125" customWidth="1"/>
    <col min="14092" max="14092" width="20.7109375" customWidth="1"/>
    <col min="14093" max="14093" width="0" hidden="1" customWidth="1"/>
    <col min="14094" max="14094" width="25.140625" customWidth="1"/>
    <col min="14095" max="14097" width="0" hidden="1" customWidth="1"/>
    <col min="14098" max="14098" width="22.140625" customWidth="1"/>
    <col min="14099" max="14099" width="0" hidden="1" customWidth="1"/>
    <col min="14100" max="14100" width="18.42578125" customWidth="1"/>
    <col min="14101" max="14101" width="0" hidden="1" customWidth="1"/>
    <col min="14102" max="14102" width="27.7109375" customWidth="1"/>
    <col min="14103" max="14104" width="0" hidden="1" customWidth="1"/>
    <col min="14105" max="14105" width="24.140625" customWidth="1"/>
    <col min="14106" max="14106" width="14" bestFit="1" customWidth="1"/>
    <col min="14340" max="14340" width="11.28515625" customWidth="1"/>
    <col min="14341" max="14341" width="20.28515625" customWidth="1"/>
    <col min="14342" max="14342" width="49.140625" customWidth="1"/>
    <col min="14343" max="14343" width="26.5703125" customWidth="1"/>
    <col min="14344" max="14344" width="26" customWidth="1"/>
    <col min="14345" max="14345" width="24.85546875" customWidth="1"/>
    <col min="14346" max="14346" width="15.5703125" customWidth="1"/>
    <col min="14347" max="14347" width="18.42578125" customWidth="1"/>
    <col min="14348" max="14348" width="20.7109375" customWidth="1"/>
    <col min="14349" max="14349" width="0" hidden="1" customWidth="1"/>
    <col min="14350" max="14350" width="25.140625" customWidth="1"/>
    <col min="14351" max="14353" width="0" hidden="1" customWidth="1"/>
    <col min="14354" max="14354" width="22.140625" customWidth="1"/>
    <col min="14355" max="14355" width="0" hidden="1" customWidth="1"/>
    <col min="14356" max="14356" width="18.42578125" customWidth="1"/>
    <col min="14357" max="14357" width="0" hidden="1" customWidth="1"/>
    <col min="14358" max="14358" width="27.7109375" customWidth="1"/>
    <col min="14359" max="14360" width="0" hidden="1" customWidth="1"/>
    <col min="14361" max="14361" width="24.140625" customWidth="1"/>
    <col min="14362" max="14362" width="14" bestFit="1" customWidth="1"/>
    <col min="14596" max="14596" width="11.28515625" customWidth="1"/>
    <col min="14597" max="14597" width="20.28515625" customWidth="1"/>
    <col min="14598" max="14598" width="49.140625" customWidth="1"/>
    <col min="14599" max="14599" width="26.5703125" customWidth="1"/>
    <col min="14600" max="14600" width="26" customWidth="1"/>
    <col min="14601" max="14601" width="24.85546875" customWidth="1"/>
    <col min="14602" max="14602" width="15.5703125" customWidth="1"/>
    <col min="14603" max="14603" width="18.42578125" customWidth="1"/>
    <col min="14604" max="14604" width="20.7109375" customWidth="1"/>
    <col min="14605" max="14605" width="0" hidden="1" customWidth="1"/>
    <col min="14606" max="14606" width="25.140625" customWidth="1"/>
    <col min="14607" max="14609" width="0" hidden="1" customWidth="1"/>
    <col min="14610" max="14610" width="22.140625" customWidth="1"/>
    <col min="14611" max="14611" width="0" hidden="1" customWidth="1"/>
    <col min="14612" max="14612" width="18.42578125" customWidth="1"/>
    <col min="14613" max="14613" width="0" hidden="1" customWidth="1"/>
    <col min="14614" max="14614" width="27.7109375" customWidth="1"/>
    <col min="14615" max="14616" width="0" hidden="1" customWidth="1"/>
    <col min="14617" max="14617" width="24.140625" customWidth="1"/>
    <col min="14618" max="14618" width="14" bestFit="1" customWidth="1"/>
    <col min="14852" max="14852" width="11.28515625" customWidth="1"/>
    <col min="14853" max="14853" width="20.28515625" customWidth="1"/>
    <col min="14854" max="14854" width="49.140625" customWidth="1"/>
    <col min="14855" max="14855" width="26.5703125" customWidth="1"/>
    <col min="14856" max="14856" width="26" customWidth="1"/>
    <col min="14857" max="14857" width="24.85546875" customWidth="1"/>
    <col min="14858" max="14858" width="15.5703125" customWidth="1"/>
    <col min="14859" max="14859" width="18.42578125" customWidth="1"/>
    <col min="14860" max="14860" width="20.7109375" customWidth="1"/>
    <col min="14861" max="14861" width="0" hidden="1" customWidth="1"/>
    <col min="14862" max="14862" width="25.140625" customWidth="1"/>
    <col min="14863" max="14865" width="0" hidden="1" customWidth="1"/>
    <col min="14866" max="14866" width="22.140625" customWidth="1"/>
    <col min="14867" max="14867" width="0" hidden="1" customWidth="1"/>
    <col min="14868" max="14868" width="18.42578125" customWidth="1"/>
    <col min="14869" max="14869" width="0" hidden="1" customWidth="1"/>
    <col min="14870" max="14870" width="27.7109375" customWidth="1"/>
    <col min="14871" max="14872" width="0" hidden="1" customWidth="1"/>
    <col min="14873" max="14873" width="24.140625" customWidth="1"/>
    <col min="14874" max="14874" width="14" bestFit="1" customWidth="1"/>
    <col min="15108" max="15108" width="11.28515625" customWidth="1"/>
    <col min="15109" max="15109" width="20.28515625" customWidth="1"/>
    <col min="15110" max="15110" width="49.140625" customWidth="1"/>
    <col min="15111" max="15111" width="26.5703125" customWidth="1"/>
    <col min="15112" max="15112" width="26" customWidth="1"/>
    <col min="15113" max="15113" width="24.85546875" customWidth="1"/>
    <col min="15114" max="15114" width="15.5703125" customWidth="1"/>
    <col min="15115" max="15115" width="18.42578125" customWidth="1"/>
    <col min="15116" max="15116" width="20.7109375" customWidth="1"/>
    <col min="15117" max="15117" width="0" hidden="1" customWidth="1"/>
    <col min="15118" max="15118" width="25.140625" customWidth="1"/>
    <col min="15119" max="15121" width="0" hidden="1" customWidth="1"/>
    <col min="15122" max="15122" width="22.140625" customWidth="1"/>
    <col min="15123" max="15123" width="0" hidden="1" customWidth="1"/>
    <col min="15124" max="15124" width="18.42578125" customWidth="1"/>
    <col min="15125" max="15125" width="0" hidden="1" customWidth="1"/>
    <col min="15126" max="15126" width="27.7109375" customWidth="1"/>
    <col min="15127" max="15128" width="0" hidden="1" customWidth="1"/>
    <col min="15129" max="15129" width="24.140625" customWidth="1"/>
    <col min="15130" max="15130" width="14" bestFit="1" customWidth="1"/>
    <col min="15364" max="15364" width="11.28515625" customWidth="1"/>
    <col min="15365" max="15365" width="20.28515625" customWidth="1"/>
    <col min="15366" max="15366" width="49.140625" customWidth="1"/>
    <col min="15367" max="15367" width="26.5703125" customWidth="1"/>
    <col min="15368" max="15368" width="26" customWidth="1"/>
    <col min="15369" max="15369" width="24.85546875" customWidth="1"/>
    <col min="15370" max="15370" width="15.5703125" customWidth="1"/>
    <col min="15371" max="15371" width="18.42578125" customWidth="1"/>
    <col min="15372" max="15372" width="20.7109375" customWidth="1"/>
    <col min="15373" max="15373" width="0" hidden="1" customWidth="1"/>
    <col min="15374" max="15374" width="25.140625" customWidth="1"/>
    <col min="15375" max="15377" width="0" hidden="1" customWidth="1"/>
    <col min="15378" max="15378" width="22.140625" customWidth="1"/>
    <col min="15379" max="15379" width="0" hidden="1" customWidth="1"/>
    <col min="15380" max="15380" width="18.42578125" customWidth="1"/>
    <col min="15381" max="15381" width="0" hidden="1" customWidth="1"/>
    <col min="15382" max="15382" width="27.7109375" customWidth="1"/>
    <col min="15383" max="15384" width="0" hidden="1" customWidth="1"/>
    <col min="15385" max="15385" width="24.140625" customWidth="1"/>
    <col min="15386" max="15386" width="14" bestFit="1" customWidth="1"/>
    <col min="15620" max="15620" width="11.28515625" customWidth="1"/>
    <col min="15621" max="15621" width="20.28515625" customWidth="1"/>
    <col min="15622" max="15622" width="49.140625" customWidth="1"/>
    <col min="15623" max="15623" width="26.5703125" customWidth="1"/>
    <col min="15624" max="15624" width="26" customWidth="1"/>
    <col min="15625" max="15625" width="24.85546875" customWidth="1"/>
    <col min="15626" max="15626" width="15.5703125" customWidth="1"/>
    <col min="15627" max="15627" width="18.42578125" customWidth="1"/>
    <col min="15628" max="15628" width="20.7109375" customWidth="1"/>
    <col min="15629" max="15629" width="0" hidden="1" customWidth="1"/>
    <col min="15630" max="15630" width="25.140625" customWidth="1"/>
    <col min="15631" max="15633" width="0" hidden="1" customWidth="1"/>
    <col min="15634" max="15634" width="22.140625" customWidth="1"/>
    <col min="15635" max="15635" width="0" hidden="1" customWidth="1"/>
    <col min="15636" max="15636" width="18.42578125" customWidth="1"/>
    <col min="15637" max="15637" width="0" hidden="1" customWidth="1"/>
    <col min="15638" max="15638" width="27.7109375" customWidth="1"/>
    <col min="15639" max="15640" width="0" hidden="1" customWidth="1"/>
    <col min="15641" max="15641" width="24.140625" customWidth="1"/>
    <col min="15642" max="15642" width="14" bestFit="1" customWidth="1"/>
    <col min="15876" max="15876" width="11.28515625" customWidth="1"/>
    <col min="15877" max="15877" width="20.28515625" customWidth="1"/>
    <col min="15878" max="15878" width="49.140625" customWidth="1"/>
    <col min="15879" max="15879" width="26.5703125" customWidth="1"/>
    <col min="15880" max="15880" width="26" customWidth="1"/>
    <col min="15881" max="15881" width="24.85546875" customWidth="1"/>
    <col min="15882" max="15882" width="15.5703125" customWidth="1"/>
    <col min="15883" max="15883" width="18.42578125" customWidth="1"/>
    <col min="15884" max="15884" width="20.7109375" customWidth="1"/>
    <col min="15885" max="15885" width="0" hidden="1" customWidth="1"/>
    <col min="15886" max="15886" width="25.140625" customWidth="1"/>
    <col min="15887" max="15889" width="0" hidden="1" customWidth="1"/>
    <col min="15890" max="15890" width="22.140625" customWidth="1"/>
    <col min="15891" max="15891" width="0" hidden="1" customWidth="1"/>
    <col min="15892" max="15892" width="18.42578125" customWidth="1"/>
    <col min="15893" max="15893" width="0" hidden="1" customWidth="1"/>
    <col min="15894" max="15894" width="27.7109375" customWidth="1"/>
    <col min="15895" max="15896" width="0" hidden="1" customWidth="1"/>
    <col min="15897" max="15897" width="24.140625" customWidth="1"/>
    <col min="15898" max="15898" width="14" bestFit="1" customWidth="1"/>
    <col min="16132" max="16132" width="11.28515625" customWidth="1"/>
    <col min="16133" max="16133" width="20.28515625" customWidth="1"/>
    <col min="16134" max="16134" width="49.140625" customWidth="1"/>
    <col min="16135" max="16135" width="26.5703125" customWidth="1"/>
    <col min="16136" max="16136" width="26" customWidth="1"/>
    <col min="16137" max="16137" width="24.85546875" customWidth="1"/>
    <col min="16138" max="16138" width="15.5703125" customWidth="1"/>
    <col min="16139" max="16139" width="18.42578125" customWidth="1"/>
    <col min="16140" max="16140" width="20.7109375" customWidth="1"/>
    <col min="16141" max="16141" width="0" hidden="1" customWidth="1"/>
    <col min="16142" max="16142" width="25.140625" customWidth="1"/>
    <col min="16143" max="16145" width="0" hidden="1" customWidth="1"/>
    <col min="16146" max="16146" width="22.140625" customWidth="1"/>
    <col min="16147" max="16147" width="0" hidden="1" customWidth="1"/>
    <col min="16148" max="16148" width="18.42578125" customWidth="1"/>
    <col min="16149" max="16149" width="0" hidden="1" customWidth="1"/>
    <col min="16150" max="16150" width="27.7109375" customWidth="1"/>
    <col min="16151" max="16152" width="0" hidden="1" customWidth="1"/>
    <col min="16153" max="16153" width="24.140625" customWidth="1"/>
    <col min="16154" max="16154" width="14" bestFit="1" customWidth="1"/>
  </cols>
  <sheetData>
    <row r="1" spans="1:24" ht="18.600000000000001" customHeight="1" x14ac:dyDescent="0.25">
      <c r="A1" s="87"/>
      <c r="B1" s="87"/>
      <c r="C1" s="87"/>
      <c r="D1" s="87"/>
      <c r="E1" s="87"/>
      <c r="F1" s="87"/>
      <c r="G1" s="87"/>
      <c r="H1" s="87"/>
      <c r="I1" s="87"/>
      <c r="J1" s="87"/>
      <c r="K1" s="87"/>
      <c r="L1" s="87"/>
      <c r="M1" s="87"/>
      <c r="N1" s="87"/>
      <c r="O1" s="87"/>
      <c r="P1" s="87"/>
      <c r="Q1" s="87"/>
      <c r="R1" s="87"/>
      <c r="S1" s="87"/>
      <c r="T1" s="87"/>
      <c r="U1" s="87"/>
      <c r="V1" s="87"/>
    </row>
    <row r="2" spans="1:24" x14ac:dyDescent="0.25">
      <c r="A2" s="87"/>
      <c r="B2" s="87"/>
      <c r="C2" s="87"/>
      <c r="D2" s="87"/>
      <c r="E2" s="87"/>
      <c r="F2" s="87"/>
      <c r="G2" s="87"/>
      <c r="H2" s="87"/>
      <c r="I2" s="87"/>
      <c r="J2" s="87"/>
      <c r="K2" s="87"/>
      <c r="L2" s="87"/>
      <c r="M2" s="87"/>
      <c r="N2" s="87"/>
      <c r="O2" s="87"/>
      <c r="P2" s="87"/>
      <c r="Q2" s="87"/>
      <c r="R2" s="87"/>
      <c r="S2" s="87"/>
      <c r="T2" s="87"/>
      <c r="U2" s="87"/>
      <c r="V2" s="87"/>
    </row>
    <row r="3" spans="1:24" x14ac:dyDescent="0.25">
      <c r="A3" s="87"/>
      <c r="B3" s="87"/>
      <c r="C3" s="87"/>
      <c r="D3" s="87"/>
      <c r="E3" s="87"/>
      <c r="F3" s="87"/>
      <c r="G3" s="87"/>
      <c r="H3" s="87"/>
      <c r="I3" s="87"/>
      <c r="J3" s="87"/>
      <c r="K3" s="87"/>
      <c r="L3" s="87"/>
      <c r="M3" s="87"/>
      <c r="N3" s="87"/>
      <c r="O3" s="87"/>
      <c r="P3" s="87"/>
      <c r="Q3" s="87"/>
      <c r="R3" s="87"/>
      <c r="S3" s="87"/>
      <c r="T3" s="87"/>
      <c r="U3" s="87"/>
      <c r="V3" s="87"/>
    </row>
    <row r="4" spans="1:24" ht="89.25" customHeight="1" thickBot="1" x14ac:dyDescent="0.3">
      <c r="A4" s="200"/>
      <c r="B4" s="200"/>
      <c r="C4" s="200"/>
      <c r="D4" s="200"/>
      <c r="E4" s="200"/>
      <c r="F4" s="200"/>
      <c r="G4" s="200"/>
      <c r="H4" s="200"/>
      <c r="I4" s="200"/>
      <c r="J4" s="200"/>
      <c r="K4" s="200"/>
      <c r="L4" s="200"/>
      <c r="M4" s="200"/>
      <c r="N4" s="200"/>
      <c r="O4" s="200"/>
      <c r="P4" s="200"/>
      <c r="Q4" s="200"/>
      <c r="R4" s="200"/>
      <c r="S4" s="200"/>
      <c r="T4" s="200"/>
      <c r="U4" s="200"/>
      <c r="V4" s="200"/>
    </row>
    <row r="5" spans="1:24" ht="36.75" customHeight="1" x14ac:dyDescent="0.25">
      <c r="A5" s="201" t="s">
        <v>0</v>
      </c>
      <c r="B5" s="203" t="s">
        <v>28</v>
      </c>
      <c r="C5" s="205" t="s">
        <v>27</v>
      </c>
      <c r="D5" s="205" t="s">
        <v>1</v>
      </c>
      <c r="E5" s="205" t="s">
        <v>29</v>
      </c>
      <c r="F5" s="205" t="s">
        <v>30</v>
      </c>
      <c r="G5" s="205" t="s">
        <v>34</v>
      </c>
      <c r="H5" s="206" t="s">
        <v>22</v>
      </c>
      <c r="I5" s="205" t="s">
        <v>2</v>
      </c>
      <c r="J5" s="205" t="s">
        <v>36</v>
      </c>
      <c r="K5" s="211" t="s">
        <v>3</v>
      </c>
      <c r="L5" s="212"/>
      <c r="M5" s="212"/>
      <c r="N5" s="212"/>
      <c r="O5" s="212"/>
      <c r="P5" s="212"/>
      <c r="Q5" s="212"/>
      <c r="R5" s="212"/>
      <c r="S5" s="212"/>
      <c r="T5" s="213"/>
      <c r="U5" s="210" t="s">
        <v>38</v>
      </c>
      <c r="V5" s="208" t="s">
        <v>4</v>
      </c>
    </row>
    <row r="6" spans="1:24" ht="170.25" customHeight="1" thickBot="1" x14ac:dyDescent="0.3">
      <c r="A6" s="202"/>
      <c r="B6" s="204"/>
      <c r="C6" s="204"/>
      <c r="D6" s="204"/>
      <c r="E6" s="204"/>
      <c r="F6" s="204"/>
      <c r="G6" s="204"/>
      <c r="H6" s="207"/>
      <c r="I6" s="204"/>
      <c r="J6" s="204"/>
      <c r="K6" s="13" t="s">
        <v>21</v>
      </c>
      <c r="L6" s="13" t="s">
        <v>5</v>
      </c>
      <c r="M6" s="13" t="s">
        <v>6</v>
      </c>
      <c r="N6" s="13" t="s">
        <v>7</v>
      </c>
      <c r="O6" s="13" t="s">
        <v>8</v>
      </c>
      <c r="P6" s="13" t="s">
        <v>9</v>
      </c>
      <c r="Q6" s="13" t="s">
        <v>10</v>
      </c>
      <c r="R6" s="13" t="s">
        <v>11</v>
      </c>
      <c r="S6" s="13" t="s">
        <v>12</v>
      </c>
      <c r="T6" s="8" t="s">
        <v>13</v>
      </c>
      <c r="U6" s="207"/>
      <c r="V6" s="209"/>
    </row>
    <row r="7" spans="1:24" ht="24" hidden="1" customHeight="1" thickBot="1" x14ac:dyDescent="0.3">
      <c r="A7" s="229" t="s">
        <v>20</v>
      </c>
      <c r="B7" s="230"/>
      <c r="C7" s="230"/>
      <c r="D7" s="230"/>
      <c r="E7" s="230"/>
      <c r="F7" s="230"/>
      <c r="G7" s="230"/>
      <c r="H7" s="230"/>
      <c r="I7" s="230"/>
      <c r="J7" s="230"/>
      <c r="K7" s="230"/>
      <c r="L7" s="230"/>
      <c r="M7" s="230"/>
      <c r="N7" s="230"/>
      <c r="O7" s="230"/>
      <c r="P7" s="230"/>
      <c r="Q7" s="230"/>
      <c r="R7" s="230"/>
      <c r="S7" s="230"/>
      <c r="T7" s="230"/>
      <c r="U7" s="14"/>
      <c r="V7" s="9"/>
    </row>
    <row r="8" spans="1:24" ht="24.75" customHeight="1" x14ac:dyDescent="0.25">
      <c r="A8" s="231"/>
      <c r="B8" s="232"/>
      <c r="C8" s="232"/>
      <c r="D8" s="232"/>
      <c r="E8" s="232"/>
      <c r="F8" s="232"/>
      <c r="G8" s="232"/>
      <c r="H8" s="232"/>
      <c r="I8" s="232"/>
      <c r="J8" s="232"/>
      <c r="K8" s="232"/>
      <c r="L8" s="232"/>
      <c r="M8" s="232"/>
      <c r="N8" s="232"/>
      <c r="O8" s="232"/>
      <c r="P8" s="232"/>
      <c r="Q8" s="232"/>
      <c r="R8" s="232"/>
      <c r="S8" s="232"/>
      <c r="T8" s="232"/>
      <c r="U8" s="232"/>
      <c r="V8" s="233"/>
    </row>
    <row r="9" spans="1:24" ht="123.6" customHeight="1" x14ac:dyDescent="0.25">
      <c r="A9" s="223">
        <v>1</v>
      </c>
      <c r="B9" s="227"/>
      <c r="C9" s="219"/>
      <c r="D9" s="223"/>
      <c r="E9" s="12"/>
      <c r="F9" s="1" t="s">
        <v>23</v>
      </c>
      <c r="G9" s="2"/>
      <c r="H9" s="225"/>
      <c r="I9" s="219"/>
      <c r="J9" s="221"/>
      <c r="K9" s="215"/>
      <c r="L9" s="215"/>
      <c r="M9" s="215"/>
      <c r="N9" s="215"/>
      <c r="O9" s="215"/>
      <c r="P9" s="215"/>
      <c r="Q9" s="215"/>
      <c r="R9" s="215"/>
      <c r="S9" s="215"/>
      <c r="T9" s="217"/>
      <c r="U9" s="15"/>
      <c r="V9" s="225"/>
      <c r="W9" s="3">
        <f t="shared" ref="W9" si="0">K9-M9-Q9-S9</f>
        <v>0</v>
      </c>
      <c r="X9" s="3">
        <f t="shared" ref="X9" si="1">K9-M9-Q9-S9</f>
        <v>0</v>
      </c>
    </row>
    <row r="10" spans="1:24" ht="80.45" customHeight="1" x14ac:dyDescent="0.25">
      <c r="A10" s="224"/>
      <c r="B10" s="228"/>
      <c r="C10" s="220"/>
      <c r="D10" s="224"/>
      <c r="E10" s="2"/>
      <c r="F10" s="10" t="s">
        <v>26</v>
      </c>
      <c r="G10" s="10"/>
      <c r="H10" s="226"/>
      <c r="I10" s="220"/>
      <c r="J10" s="222"/>
      <c r="K10" s="216"/>
      <c r="L10" s="216"/>
      <c r="M10" s="216"/>
      <c r="N10" s="216"/>
      <c r="O10" s="216"/>
      <c r="P10" s="216"/>
      <c r="Q10" s="216"/>
      <c r="R10" s="216"/>
      <c r="S10" s="216"/>
      <c r="T10" s="218"/>
      <c r="U10" s="16"/>
      <c r="V10" s="226"/>
    </row>
    <row r="11" spans="1:24" x14ac:dyDescent="0.25">
      <c r="A11" s="214"/>
      <c r="B11" s="214"/>
      <c r="C11" s="214"/>
      <c r="D11" s="214"/>
      <c r="E11" s="214"/>
      <c r="F11" s="214"/>
      <c r="G11" s="214"/>
      <c r="H11" s="214"/>
      <c r="I11" s="214"/>
      <c r="J11" s="214"/>
      <c r="K11" s="214"/>
      <c r="L11" s="214"/>
      <c r="M11" s="214"/>
      <c r="N11" s="214"/>
      <c r="O11" s="214"/>
      <c r="P11" s="214"/>
      <c r="Q11" s="214"/>
      <c r="R11" s="214"/>
      <c r="S11" s="214"/>
      <c r="T11" s="214"/>
      <c r="U11" s="214"/>
      <c r="V11" s="214"/>
    </row>
    <row r="12" spans="1:24" x14ac:dyDescent="0.25">
      <c r="A12" s="214"/>
      <c r="B12" s="214"/>
      <c r="C12" s="214"/>
      <c r="D12" s="214"/>
      <c r="E12" s="214"/>
      <c r="F12" s="214"/>
      <c r="G12" s="214"/>
      <c r="H12" s="214"/>
      <c r="I12" s="214"/>
      <c r="J12" s="214"/>
      <c r="K12" s="214"/>
      <c r="L12" s="214"/>
      <c r="M12" s="214"/>
      <c r="N12" s="214"/>
      <c r="O12" s="214"/>
      <c r="P12" s="214"/>
      <c r="Q12" s="214"/>
      <c r="R12" s="214"/>
      <c r="S12" s="214"/>
      <c r="T12" s="214"/>
      <c r="U12" s="214"/>
      <c r="V12" s="214"/>
    </row>
    <row r="13" spans="1:24" x14ac:dyDescent="0.25">
      <c r="E13" s="11"/>
      <c r="F13" s="11"/>
      <c r="V13" s="5"/>
    </row>
    <row r="14" spans="1:24" x14ac:dyDescent="0.25">
      <c r="E14" s="11"/>
      <c r="F14" s="11"/>
      <c r="V14" s="5"/>
    </row>
    <row r="15" spans="1:24" x14ac:dyDescent="0.25">
      <c r="E15" s="11"/>
      <c r="F15" s="11"/>
      <c r="V15" s="5"/>
    </row>
    <row r="16" spans="1:24" x14ac:dyDescent="0.25">
      <c r="E16" s="11"/>
      <c r="F16" s="11"/>
      <c r="V16" s="5"/>
    </row>
    <row r="17" spans="5:22" x14ac:dyDescent="0.25">
      <c r="V17" s="5"/>
    </row>
    <row r="18" spans="5:22" x14ac:dyDescent="0.25">
      <c r="E18" s="11"/>
      <c r="O18" s="4"/>
      <c r="T18" s="4"/>
      <c r="U18" s="4"/>
      <c r="V18" s="6"/>
    </row>
    <row r="19" spans="5:22" x14ac:dyDescent="0.25">
      <c r="V19" s="5"/>
    </row>
    <row r="20" spans="5:22" x14ac:dyDescent="0.25">
      <c r="E20" s="11"/>
      <c r="O20" s="4"/>
      <c r="V20" s="5"/>
    </row>
    <row r="21" spans="5:22" x14ac:dyDescent="0.25">
      <c r="V21" s="5"/>
    </row>
    <row r="22" spans="5:22" x14ac:dyDescent="0.25">
      <c r="E22" s="11"/>
      <c r="V22" s="5"/>
    </row>
    <row r="23" spans="5:22" x14ac:dyDescent="0.25">
      <c r="E23" s="11"/>
      <c r="V23" s="5"/>
    </row>
    <row r="24" spans="5:22" x14ac:dyDescent="0.25">
      <c r="E24" s="11"/>
      <c r="Q24" s="4"/>
      <c r="V24" s="5"/>
    </row>
    <row r="25" spans="5:22" x14ac:dyDescent="0.25">
      <c r="E25" s="11"/>
      <c r="V25" s="5"/>
    </row>
    <row r="26" spans="5:22" x14ac:dyDescent="0.25">
      <c r="V26" s="5"/>
    </row>
    <row r="27" spans="5:22" x14ac:dyDescent="0.25">
      <c r="V27" s="5"/>
    </row>
    <row r="28" spans="5:22" x14ac:dyDescent="0.25">
      <c r="V28" s="5"/>
    </row>
    <row r="29" spans="5:22" x14ac:dyDescent="0.25">
      <c r="V29" s="5"/>
    </row>
    <row r="30" spans="5:22" x14ac:dyDescent="0.25">
      <c r="V30" s="5"/>
    </row>
    <row r="31" spans="5:22" x14ac:dyDescent="0.25">
      <c r="V31" s="5"/>
    </row>
    <row r="32" spans="5:22" x14ac:dyDescent="0.25">
      <c r="V32" s="5"/>
    </row>
    <row r="33" spans="22:22" x14ac:dyDescent="0.25">
      <c r="V33" s="5"/>
    </row>
    <row r="34" spans="22:22" x14ac:dyDescent="0.25">
      <c r="V34" s="5"/>
    </row>
    <row r="35" spans="22:22" x14ac:dyDescent="0.25">
      <c r="V35" s="5"/>
    </row>
    <row r="36" spans="22:22" x14ac:dyDescent="0.25">
      <c r="V36" s="5"/>
    </row>
    <row r="37" spans="22:22" x14ac:dyDescent="0.25">
      <c r="V37" s="5"/>
    </row>
    <row r="38" spans="22:22" x14ac:dyDescent="0.25">
      <c r="V38" s="5"/>
    </row>
    <row r="39" spans="22:22" x14ac:dyDescent="0.25">
      <c r="V39" s="5"/>
    </row>
    <row r="40" spans="22:22" x14ac:dyDescent="0.25">
      <c r="V40" s="5"/>
    </row>
    <row r="41" spans="22:22" x14ac:dyDescent="0.25">
      <c r="V41" s="5"/>
    </row>
    <row r="42" spans="22:22" x14ac:dyDescent="0.25">
      <c r="V42" s="5"/>
    </row>
    <row r="43" spans="22:22" x14ac:dyDescent="0.25">
      <c r="V43" s="5"/>
    </row>
    <row r="44" spans="22:22" x14ac:dyDescent="0.25">
      <c r="V44" s="5"/>
    </row>
    <row r="45" spans="22:22" x14ac:dyDescent="0.25">
      <c r="V45" s="5"/>
    </row>
    <row r="46" spans="22:22" x14ac:dyDescent="0.25">
      <c r="V46" s="5"/>
    </row>
    <row r="47" spans="22:22" x14ac:dyDescent="0.25">
      <c r="V47" s="5"/>
    </row>
    <row r="48" spans="22:22" x14ac:dyDescent="0.25">
      <c r="V48" s="5"/>
    </row>
    <row r="49" spans="22:22" x14ac:dyDescent="0.25">
      <c r="V49" s="5"/>
    </row>
    <row r="50" spans="22:22" x14ac:dyDescent="0.25">
      <c r="V50" s="5"/>
    </row>
    <row r="51" spans="22:22" x14ac:dyDescent="0.25">
      <c r="V51" s="5"/>
    </row>
    <row r="52" spans="22:22" x14ac:dyDescent="0.25">
      <c r="V52" s="5"/>
    </row>
    <row r="53" spans="22:22" x14ac:dyDescent="0.25">
      <c r="V53" s="5"/>
    </row>
    <row r="54" spans="22:22" x14ac:dyDescent="0.25">
      <c r="V54" s="5"/>
    </row>
    <row r="55" spans="22:22" x14ac:dyDescent="0.25">
      <c r="V55" s="5"/>
    </row>
    <row r="56" spans="22:22" x14ac:dyDescent="0.25">
      <c r="V56" s="5"/>
    </row>
    <row r="57" spans="22:22" x14ac:dyDescent="0.25">
      <c r="V57" s="5"/>
    </row>
    <row r="58" spans="22:22" x14ac:dyDescent="0.25">
      <c r="V58" s="5"/>
    </row>
    <row r="59" spans="22:22" x14ac:dyDescent="0.25">
      <c r="V59" s="5"/>
    </row>
    <row r="60" spans="22:22" x14ac:dyDescent="0.25">
      <c r="V60" s="5"/>
    </row>
    <row r="61" spans="22:22" x14ac:dyDescent="0.25">
      <c r="V61" s="5"/>
    </row>
    <row r="62" spans="22:22" x14ac:dyDescent="0.25">
      <c r="V62" s="5"/>
    </row>
    <row r="63" spans="22:22" x14ac:dyDescent="0.25">
      <c r="V63" s="5"/>
    </row>
    <row r="64" spans="22:22" x14ac:dyDescent="0.25">
      <c r="V64" s="5"/>
    </row>
    <row r="65" spans="22:22" x14ac:dyDescent="0.25">
      <c r="V65" s="5"/>
    </row>
    <row r="66" spans="22:22" x14ac:dyDescent="0.25">
      <c r="V66" s="5"/>
    </row>
    <row r="67" spans="22:22" x14ac:dyDescent="0.25">
      <c r="V67" s="5"/>
    </row>
    <row r="68" spans="22:22" x14ac:dyDescent="0.25">
      <c r="V68" s="5"/>
    </row>
    <row r="69" spans="22:22" x14ac:dyDescent="0.25">
      <c r="V69" s="5"/>
    </row>
    <row r="70" spans="22:22" x14ac:dyDescent="0.25">
      <c r="V70" s="5"/>
    </row>
    <row r="71" spans="22:22" x14ac:dyDescent="0.25">
      <c r="V71" s="5"/>
    </row>
    <row r="72" spans="22:22" x14ac:dyDescent="0.25">
      <c r="V72" s="5"/>
    </row>
    <row r="73" spans="22:22" x14ac:dyDescent="0.25">
      <c r="V73" s="5"/>
    </row>
    <row r="74" spans="22:22" x14ac:dyDescent="0.25">
      <c r="V74" s="5"/>
    </row>
    <row r="75" spans="22:22" x14ac:dyDescent="0.25">
      <c r="V75" s="5"/>
    </row>
    <row r="76" spans="22:22" x14ac:dyDescent="0.25">
      <c r="V76" s="5"/>
    </row>
    <row r="77" spans="22:22" x14ac:dyDescent="0.25">
      <c r="V77" s="5"/>
    </row>
    <row r="78" spans="22:22" x14ac:dyDescent="0.25">
      <c r="V78" s="5"/>
    </row>
    <row r="79" spans="22:22" x14ac:dyDescent="0.25">
      <c r="V79" s="5"/>
    </row>
    <row r="80" spans="22:22" x14ac:dyDescent="0.25">
      <c r="V80" s="5"/>
    </row>
    <row r="81" spans="22:22" x14ac:dyDescent="0.25">
      <c r="V81" s="5"/>
    </row>
    <row r="82" spans="22:22" x14ac:dyDescent="0.25">
      <c r="V82" s="5"/>
    </row>
    <row r="83" spans="22:22" x14ac:dyDescent="0.25">
      <c r="V83" s="5"/>
    </row>
    <row r="84" spans="22:22" x14ac:dyDescent="0.25">
      <c r="V84" s="5"/>
    </row>
    <row r="85" spans="22:22" x14ac:dyDescent="0.25">
      <c r="V85" s="5"/>
    </row>
    <row r="86" spans="22:22" x14ac:dyDescent="0.25">
      <c r="V86" s="5"/>
    </row>
    <row r="87" spans="22:22" x14ac:dyDescent="0.25">
      <c r="V87" s="5"/>
    </row>
    <row r="88" spans="22:22" x14ac:dyDescent="0.25">
      <c r="V88" s="5"/>
    </row>
    <row r="89" spans="22:22" x14ac:dyDescent="0.25">
      <c r="V89" s="5"/>
    </row>
    <row r="90" spans="22:22" x14ac:dyDescent="0.25">
      <c r="V90" s="5"/>
    </row>
    <row r="91" spans="22:22" x14ac:dyDescent="0.25">
      <c r="V91" s="5"/>
    </row>
  </sheetData>
  <mergeCells count="35">
    <mergeCell ref="A9:A10"/>
    <mergeCell ref="B9:B10"/>
    <mergeCell ref="A7:T7"/>
    <mergeCell ref="A8:V8"/>
    <mergeCell ref="V9:V10"/>
    <mergeCell ref="A11:V12"/>
    <mergeCell ref="O9:O10"/>
    <mergeCell ref="P9:P10"/>
    <mergeCell ref="Q9:Q10"/>
    <mergeCell ref="R9:R10"/>
    <mergeCell ref="S9:S10"/>
    <mergeCell ref="T9:T10"/>
    <mergeCell ref="I9:I10"/>
    <mergeCell ref="J9:J10"/>
    <mergeCell ref="K9:K10"/>
    <mergeCell ref="L9:L10"/>
    <mergeCell ref="M9:M10"/>
    <mergeCell ref="N9:N10"/>
    <mergeCell ref="C9:C10"/>
    <mergeCell ref="D9:D10"/>
    <mergeCell ref="H9:H10"/>
    <mergeCell ref="A1:V4"/>
    <mergeCell ref="A5:A6"/>
    <mergeCell ref="B5:B6"/>
    <mergeCell ref="C5:C6"/>
    <mergeCell ref="D5:D6"/>
    <mergeCell ref="E5:E6"/>
    <mergeCell ref="F5:F6"/>
    <mergeCell ref="G5:G6"/>
    <mergeCell ref="H5:H6"/>
    <mergeCell ref="I5:I6"/>
    <mergeCell ref="J5:J6"/>
    <mergeCell ref="V5:V6"/>
    <mergeCell ref="U5:U6"/>
    <mergeCell ref="K5:T5"/>
  </mergeCells>
  <pageMargins left="1" right="1" top="0.44416666666666665" bottom="1" header="0.5" footer="0.5"/>
  <pageSetup paperSize="8" scale="39" orientation="landscape" r:id="rId1"/>
  <headerFooter>
    <oddHeader xml:space="preserve">&amp;C&amp;"Trebuchet MS,Bold"&amp;12LIST OF THE SELECTED PROJECTS 
Priority 3
 An educated region (PO4)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1"/>
  <sheetViews>
    <sheetView view="pageBreakPreview" zoomScale="70" zoomScaleNormal="90" zoomScaleSheetLayoutView="70" zoomScalePageLayoutView="25" workbookViewId="0">
      <selection sqref="A1:V4"/>
    </sheetView>
  </sheetViews>
  <sheetFormatPr defaultRowHeight="15" x14ac:dyDescent="0.25"/>
  <cols>
    <col min="1" max="1" width="11.28515625" customWidth="1"/>
    <col min="2" max="2" width="20.28515625" customWidth="1"/>
    <col min="3" max="3" width="10.7109375" customWidth="1"/>
    <col min="4" max="4" width="40.7109375" customWidth="1"/>
    <col min="5" max="5" width="26.5703125" customWidth="1"/>
    <col min="6" max="6" width="28.28515625" customWidth="1"/>
    <col min="7" max="7" width="24.85546875" customWidth="1"/>
    <col min="8" max="8" width="22.42578125" customWidth="1"/>
    <col min="9" max="9" width="15.5703125" customWidth="1"/>
    <col min="10" max="10" width="18.42578125" customWidth="1"/>
    <col min="11" max="11" width="20.7109375" customWidth="1"/>
    <col min="12" max="12" width="19.42578125" customWidth="1"/>
    <col min="13" max="13" width="25.140625" customWidth="1"/>
    <col min="14" max="14" width="14.28515625" customWidth="1"/>
    <col min="15" max="15" width="24" customWidth="1"/>
    <col min="16" max="16" width="18.42578125" customWidth="1"/>
    <col min="17" max="17" width="22.140625" customWidth="1"/>
    <col min="18" max="18" width="17.5703125" customWidth="1"/>
    <col min="19" max="19" width="18.42578125" customWidth="1"/>
    <col min="20" max="21" width="13.28515625" customWidth="1"/>
    <col min="22" max="22" width="27.7109375" style="7" customWidth="1"/>
    <col min="23" max="23" width="19.5703125" hidden="1" customWidth="1"/>
    <col min="24" max="24" width="1.5703125" hidden="1" customWidth="1"/>
    <col min="25" max="25" width="24.140625" customWidth="1"/>
    <col min="26" max="26" width="14" bestFit="1" customWidth="1"/>
    <col min="260" max="260" width="11.28515625" customWidth="1"/>
    <col min="261" max="261" width="20.28515625" customWidth="1"/>
    <col min="262" max="262" width="49.140625" customWidth="1"/>
    <col min="263" max="263" width="26.5703125" customWidth="1"/>
    <col min="264" max="264" width="26" customWidth="1"/>
    <col min="265" max="265" width="24.85546875" customWidth="1"/>
    <col min="266" max="266" width="15.5703125" customWidth="1"/>
    <col min="267" max="267" width="18.42578125" customWidth="1"/>
    <col min="268" max="268" width="20.7109375" customWidth="1"/>
    <col min="269" max="269" width="0" hidden="1" customWidth="1"/>
    <col min="270" max="270" width="25.140625" customWidth="1"/>
    <col min="271" max="273" width="0" hidden="1" customWidth="1"/>
    <col min="274" max="274" width="22.140625" customWidth="1"/>
    <col min="275" max="275" width="0" hidden="1" customWidth="1"/>
    <col min="276" max="276" width="18.42578125" customWidth="1"/>
    <col min="277" max="277" width="0" hidden="1" customWidth="1"/>
    <col min="278" max="278" width="27.7109375" customWidth="1"/>
    <col min="279" max="280" width="0" hidden="1" customWidth="1"/>
    <col min="281" max="281" width="24.140625" customWidth="1"/>
    <col min="282" max="282" width="14" bestFit="1" customWidth="1"/>
    <col min="516" max="516" width="11.28515625" customWidth="1"/>
    <col min="517" max="517" width="20.28515625" customWidth="1"/>
    <col min="518" max="518" width="49.140625" customWidth="1"/>
    <col min="519" max="519" width="26.5703125" customWidth="1"/>
    <col min="520" max="520" width="26" customWidth="1"/>
    <col min="521" max="521" width="24.85546875" customWidth="1"/>
    <col min="522" max="522" width="15.5703125" customWidth="1"/>
    <col min="523" max="523" width="18.42578125" customWidth="1"/>
    <col min="524" max="524" width="20.7109375" customWidth="1"/>
    <col min="525" max="525" width="0" hidden="1" customWidth="1"/>
    <col min="526" max="526" width="25.140625" customWidth="1"/>
    <col min="527" max="529" width="0" hidden="1" customWidth="1"/>
    <col min="530" max="530" width="22.140625" customWidth="1"/>
    <col min="531" max="531" width="0" hidden="1" customWidth="1"/>
    <col min="532" max="532" width="18.42578125" customWidth="1"/>
    <col min="533" max="533" width="0" hidden="1" customWidth="1"/>
    <col min="534" max="534" width="27.7109375" customWidth="1"/>
    <col min="535" max="536" width="0" hidden="1" customWidth="1"/>
    <col min="537" max="537" width="24.140625" customWidth="1"/>
    <col min="538" max="538" width="14" bestFit="1" customWidth="1"/>
    <col min="772" max="772" width="11.28515625" customWidth="1"/>
    <col min="773" max="773" width="20.28515625" customWidth="1"/>
    <col min="774" max="774" width="49.140625" customWidth="1"/>
    <col min="775" max="775" width="26.5703125" customWidth="1"/>
    <col min="776" max="776" width="26" customWidth="1"/>
    <col min="777" max="777" width="24.85546875" customWidth="1"/>
    <col min="778" max="778" width="15.5703125" customWidth="1"/>
    <col min="779" max="779" width="18.42578125" customWidth="1"/>
    <col min="780" max="780" width="20.7109375" customWidth="1"/>
    <col min="781" max="781" width="0" hidden="1" customWidth="1"/>
    <col min="782" max="782" width="25.140625" customWidth="1"/>
    <col min="783" max="785" width="0" hidden="1" customWidth="1"/>
    <col min="786" max="786" width="22.140625" customWidth="1"/>
    <col min="787" max="787" width="0" hidden="1" customWidth="1"/>
    <col min="788" max="788" width="18.42578125" customWidth="1"/>
    <col min="789" max="789" width="0" hidden="1" customWidth="1"/>
    <col min="790" max="790" width="27.7109375" customWidth="1"/>
    <col min="791" max="792" width="0" hidden="1" customWidth="1"/>
    <col min="793" max="793" width="24.140625" customWidth="1"/>
    <col min="794" max="794" width="14" bestFit="1" customWidth="1"/>
    <col min="1028" max="1028" width="11.28515625" customWidth="1"/>
    <col min="1029" max="1029" width="20.28515625" customWidth="1"/>
    <col min="1030" max="1030" width="49.140625" customWidth="1"/>
    <col min="1031" max="1031" width="26.5703125" customWidth="1"/>
    <col min="1032" max="1032" width="26" customWidth="1"/>
    <col min="1033" max="1033" width="24.85546875" customWidth="1"/>
    <col min="1034" max="1034" width="15.5703125" customWidth="1"/>
    <col min="1035" max="1035" width="18.42578125" customWidth="1"/>
    <col min="1036" max="1036" width="20.7109375" customWidth="1"/>
    <col min="1037" max="1037" width="0" hidden="1" customWidth="1"/>
    <col min="1038" max="1038" width="25.140625" customWidth="1"/>
    <col min="1039" max="1041" width="0" hidden="1" customWidth="1"/>
    <col min="1042" max="1042" width="22.140625" customWidth="1"/>
    <col min="1043" max="1043" width="0" hidden="1" customWidth="1"/>
    <col min="1044" max="1044" width="18.42578125" customWidth="1"/>
    <col min="1045" max="1045" width="0" hidden="1" customWidth="1"/>
    <col min="1046" max="1046" width="27.7109375" customWidth="1"/>
    <col min="1047" max="1048" width="0" hidden="1" customWidth="1"/>
    <col min="1049" max="1049" width="24.140625" customWidth="1"/>
    <col min="1050" max="1050" width="14" bestFit="1" customWidth="1"/>
    <col min="1284" max="1284" width="11.28515625" customWidth="1"/>
    <col min="1285" max="1285" width="20.28515625" customWidth="1"/>
    <col min="1286" max="1286" width="49.140625" customWidth="1"/>
    <col min="1287" max="1287" width="26.5703125" customWidth="1"/>
    <col min="1288" max="1288" width="26" customWidth="1"/>
    <col min="1289" max="1289" width="24.85546875" customWidth="1"/>
    <col min="1290" max="1290" width="15.5703125" customWidth="1"/>
    <col min="1291" max="1291" width="18.42578125" customWidth="1"/>
    <col min="1292" max="1292" width="20.7109375" customWidth="1"/>
    <col min="1293" max="1293" width="0" hidden="1" customWidth="1"/>
    <col min="1294" max="1294" width="25.140625" customWidth="1"/>
    <col min="1295" max="1297" width="0" hidden="1" customWidth="1"/>
    <col min="1298" max="1298" width="22.140625" customWidth="1"/>
    <col min="1299" max="1299" width="0" hidden="1" customWidth="1"/>
    <col min="1300" max="1300" width="18.42578125" customWidth="1"/>
    <col min="1301" max="1301" width="0" hidden="1" customWidth="1"/>
    <col min="1302" max="1302" width="27.7109375" customWidth="1"/>
    <col min="1303" max="1304" width="0" hidden="1" customWidth="1"/>
    <col min="1305" max="1305" width="24.140625" customWidth="1"/>
    <col min="1306" max="1306" width="14" bestFit="1" customWidth="1"/>
    <col min="1540" max="1540" width="11.28515625" customWidth="1"/>
    <col min="1541" max="1541" width="20.28515625" customWidth="1"/>
    <col min="1542" max="1542" width="49.140625" customWidth="1"/>
    <col min="1543" max="1543" width="26.5703125" customWidth="1"/>
    <col min="1544" max="1544" width="26" customWidth="1"/>
    <col min="1545" max="1545" width="24.85546875" customWidth="1"/>
    <col min="1546" max="1546" width="15.5703125" customWidth="1"/>
    <col min="1547" max="1547" width="18.42578125" customWidth="1"/>
    <col min="1548" max="1548" width="20.7109375" customWidth="1"/>
    <col min="1549" max="1549" width="0" hidden="1" customWidth="1"/>
    <col min="1550" max="1550" width="25.140625" customWidth="1"/>
    <col min="1551" max="1553" width="0" hidden="1" customWidth="1"/>
    <col min="1554" max="1554" width="22.140625" customWidth="1"/>
    <col min="1555" max="1555" width="0" hidden="1" customWidth="1"/>
    <col min="1556" max="1556" width="18.42578125" customWidth="1"/>
    <col min="1557" max="1557" width="0" hidden="1" customWidth="1"/>
    <col min="1558" max="1558" width="27.7109375" customWidth="1"/>
    <col min="1559" max="1560" width="0" hidden="1" customWidth="1"/>
    <col min="1561" max="1561" width="24.140625" customWidth="1"/>
    <col min="1562" max="1562" width="14" bestFit="1" customWidth="1"/>
    <col min="1796" max="1796" width="11.28515625" customWidth="1"/>
    <col min="1797" max="1797" width="20.28515625" customWidth="1"/>
    <col min="1798" max="1798" width="49.140625" customWidth="1"/>
    <col min="1799" max="1799" width="26.5703125" customWidth="1"/>
    <col min="1800" max="1800" width="26" customWidth="1"/>
    <col min="1801" max="1801" width="24.85546875" customWidth="1"/>
    <col min="1802" max="1802" width="15.5703125" customWidth="1"/>
    <col min="1803" max="1803" width="18.42578125" customWidth="1"/>
    <col min="1804" max="1804" width="20.7109375" customWidth="1"/>
    <col min="1805" max="1805" width="0" hidden="1" customWidth="1"/>
    <col min="1806" max="1806" width="25.140625" customWidth="1"/>
    <col min="1807" max="1809" width="0" hidden="1" customWidth="1"/>
    <col min="1810" max="1810" width="22.140625" customWidth="1"/>
    <col min="1811" max="1811" width="0" hidden="1" customWidth="1"/>
    <col min="1812" max="1812" width="18.42578125" customWidth="1"/>
    <col min="1813" max="1813" width="0" hidden="1" customWidth="1"/>
    <col min="1814" max="1814" width="27.7109375" customWidth="1"/>
    <col min="1815" max="1816" width="0" hidden="1" customWidth="1"/>
    <col min="1817" max="1817" width="24.140625" customWidth="1"/>
    <col min="1818" max="1818" width="14" bestFit="1" customWidth="1"/>
    <col min="2052" max="2052" width="11.28515625" customWidth="1"/>
    <col min="2053" max="2053" width="20.28515625" customWidth="1"/>
    <col min="2054" max="2054" width="49.140625" customWidth="1"/>
    <col min="2055" max="2055" width="26.5703125" customWidth="1"/>
    <col min="2056" max="2056" width="26" customWidth="1"/>
    <col min="2057" max="2057" width="24.85546875" customWidth="1"/>
    <col min="2058" max="2058" width="15.5703125" customWidth="1"/>
    <col min="2059" max="2059" width="18.42578125" customWidth="1"/>
    <col min="2060" max="2060" width="20.7109375" customWidth="1"/>
    <col min="2061" max="2061" width="0" hidden="1" customWidth="1"/>
    <col min="2062" max="2062" width="25.140625" customWidth="1"/>
    <col min="2063" max="2065" width="0" hidden="1" customWidth="1"/>
    <col min="2066" max="2066" width="22.140625" customWidth="1"/>
    <col min="2067" max="2067" width="0" hidden="1" customWidth="1"/>
    <col min="2068" max="2068" width="18.42578125" customWidth="1"/>
    <col min="2069" max="2069" width="0" hidden="1" customWidth="1"/>
    <col min="2070" max="2070" width="27.7109375" customWidth="1"/>
    <col min="2071" max="2072" width="0" hidden="1" customWidth="1"/>
    <col min="2073" max="2073" width="24.140625" customWidth="1"/>
    <col min="2074" max="2074" width="14" bestFit="1" customWidth="1"/>
    <col min="2308" max="2308" width="11.28515625" customWidth="1"/>
    <col min="2309" max="2309" width="20.28515625" customWidth="1"/>
    <col min="2310" max="2310" width="49.140625" customWidth="1"/>
    <col min="2311" max="2311" width="26.5703125" customWidth="1"/>
    <col min="2312" max="2312" width="26" customWidth="1"/>
    <col min="2313" max="2313" width="24.85546875" customWidth="1"/>
    <col min="2314" max="2314" width="15.5703125" customWidth="1"/>
    <col min="2315" max="2315" width="18.42578125" customWidth="1"/>
    <col min="2316" max="2316" width="20.7109375" customWidth="1"/>
    <col min="2317" max="2317" width="0" hidden="1" customWidth="1"/>
    <col min="2318" max="2318" width="25.140625" customWidth="1"/>
    <col min="2319" max="2321" width="0" hidden="1" customWidth="1"/>
    <col min="2322" max="2322" width="22.140625" customWidth="1"/>
    <col min="2323" max="2323" width="0" hidden="1" customWidth="1"/>
    <col min="2324" max="2324" width="18.42578125" customWidth="1"/>
    <col min="2325" max="2325" width="0" hidden="1" customWidth="1"/>
    <col min="2326" max="2326" width="27.7109375" customWidth="1"/>
    <col min="2327" max="2328" width="0" hidden="1" customWidth="1"/>
    <col min="2329" max="2329" width="24.140625" customWidth="1"/>
    <col min="2330" max="2330" width="14" bestFit="1" customWidth="1"/>
    <col min="2564" max="2564" width="11.28515625" customWidth="1"/>
    <col min="2565" max="2565" width="20.28515625" customWidth="1"/>
    <col min="2566" max="2566" width="49.140625" customWidth="1"/>
    <col min="2567" max="2567" width="26.5703125" customWidth="1"/>
    <col min="2568" max="2568" width="26" customWidth="1"/>
    <col min="2569" max="2569" width="24.85546875" customWidth="1"/>
    <col min="2570" max="2570" width="15.5703125" customWidth="1"/>
    <col min="2571" max="2571" width="18.42578125" customWidth="1"/>
    <col min="2572" max="2572" width="20.7109375" customWidth="1"/>
    <col min="2573" max="2573" width="0" hidden="1" customWidth="1"/>
    <col min="2574" max="2574" width="25.140625" customWidth="1"/>
    <col min="2575" max="2577" width="0" hidden="1" customWidth="1"/>
    <col min="2578" max="2578" width="22.140625" customWidth="1"/>
    <col min="2579" max="2579" width="0" hidden="1" customWidth="1"/>
    <col min="2580" max="2580" width="18.42578125" customWidth="1"/>
    <col min="2581" max="2581" width="0" hidden="1" customWidth="1"/>
    <col min="2582" max="2582" width="27.7109375" customWidth="1"/>
    <col min="2583" max="2584" width="0" hidden="1" customWidth="1"/>
    <col min="2585" max="2585" width="24.140625" customWidth="1"/>
    <col min="2586" max="2586" width="14" bestFit="1" customWidth="1"/>
    <col min="2820" max="2820" width="11.28515625" customWidth="1"/>
    <col min="2821" max="2821" width="20.28515625" customWidth="1"/>
    <col min="2822" max="2822" width="49.140625" customWidth="1"/>
    <col min="2823" max="2823" width="26.5703125" customWidth="1"/>
    <col min="2824" max="2824" width="26" customWidth="1"/>
    <col min="2825" max="2825" width="24.85546875" customWidth="1"/>
    <col min="2826" max="2826" width="15.5703125" customWidth="1"/>
    <col min="2827" max="2827" width="18.42578125" customWidth="1"/>
    <col min="2828" max="2828" width="20.7109375" customWidth="1"/>
    <col min="2829" max="2829" width="0" hidden="1" customWidth="1"/>
    <col min="2830" max="2830" width="25.140625" customWidth="1"/>
    <col min="2831" max="2833" width="0" hidden="1" customWidth="1"/>
    <col min="2834" max="2834" width="22.140625" customWidth="1"/>
    <col min="2835" max="2835" width="0" hidden="1" customWidth="1"/>
    <col min="2836" max="2836" width="18.42578125" customWidth="1"/>
    <col min="2837" max="2837" width="0" hidden="1" customWidth="1"/>
    <col min="2838" max="2838" width="27.7109375" customWidth="1"/>
    <col min="2839" max="2840" width="0" hidden="1" customWidth="1"/>
    <col min="2841" max="2841" width="24.140625" customWidth="1"/>
    <col min="2842" max="2842" width="14" bestFit="1" customWidth="1"/>
    <col min="3076" max="3076" width="11.28515625" customWidth="1"/>
    <col min="3077" max="3077" width="20.28515625" customWidth="1"/>
    <col min="3078" max="3078" width="49.140625" customWidth="1"/>
    <col min="3079" max="3079" width="26.5703125" customWidth="1"/>
    <col min="3080" max="3080" width="26" customWidth="1"/>
    <col min="3081" max="3081" width="24.85546875" customWidth="1"/>
    <col min="3082" max="3082" width="15.5703125" customWidth="1"/>
    <col min="3083" max="3083" width="18.42578125" customWidth="1"/>
    <col min="3084" max="3084" width="20.7109375" customWidth="1"/>
    <col min="3085" max="3085" width="0" hidden="1" customWidth="1"/>
    <col min="3086" max="3086" width="25.140625" customWidth="1"/>
    <col min="3087" max="3089" width="0" hidden="1" customWidth="1"/>
    <col min="3090" max="3090" width="22.140625" customWidth="1"/>
    <col min="3091" max="3091" width="0" hidden="1" customWidth="1"/>
    <col min="3092" max="3092" width="18.42578125" customWidth="1"/>
    <col min="3093" max="3093" width="0" hidden="1" customWidth="1"/>
    <col min="3094" max="3094" width="27.7109375" customWidth="1"/>
    <col min="3095" max="3096" width="0" hidden="1" customWidth="1"/>
    <col min="3097" max="3097" width="24.140625" customWidth="1"/>
    <col min="3098" max="3098" width="14" bestFit="1" customWidth="1"/>
    <col min="3332" max="3332" width="11.28515625" customWidth="1"/>
    <col min="3333" max="3333" width="20.28515625" customWidth="1"/>
    <col min="3334" max="3334" width="49.140625" customWidth="1"/>
    <col min="3335" max="3335" width="26.5703125" customWidth="1"/>
    <col min="3336" max="3336" width="26" customWidth="1"/>
    <col min="3337" max="3337" width="24.85546875" customWidth="1"/>
    <col min="3338" max="3338" width="15.5703125" customWidth="1"/>
    <col min="3339" max="3339" width="18.42578125" customWidth="1"/>
    <col min="3340" max="3340" width="20.7109375" customWidth="1"/>
    <col min="3341" max="3341" width="0" hidden="1" customWidth="1"/>
    <col min="3342" max="3342" width="25.140625" customWidth="1"/>
    <col min="3343" max="3345" width="0" hidden="1" customWidth="1"/>
    <col min="3346" max="3346" width="22.140625" customWidth="1"/>
    <col min="3347" max="3347" width="0" hidden="1" customWidth="1"/>
    <col min="3348" max="3348" width="18.42578125" customWidth="1"/>
    <col min="3349" max="3349" width="0" hidden="1" customWidth="1"/>
    <col min="3350" max="3350" width="27.7109375" customWidth="1"/>
    <col min="3351" max="3352" width="0" hidden="1" customWidth="1"/>
    <col min="3353" max="3353" width="24.140625" customWidth="1"/>
    <col min="3354" max="3354" width="14" bestFit="1" customWidth="1"/>
    <col min="3588" max="3588" width="11.28515625" customWidth="1"/>
    <col min="3589" max="3589" width="20.28515625" customWidth="1"/>
    <col min="3590" max="3590" width="49.140625" customWidth="1"/>
    <col min="3591" max="3591" width="26.5703125" customWidth="1"/>
    <col min="3592" max="3592" width="26" customWidth="1"/>
    <col min="3593" max="3593" width="24.85546875" customWidth="1"/>
    <col min="3594" max="3594" width="15.5703125" customWidth="1"/>
    <col min="3595" max="3595" width="18.42578125" customWidth="1"/>
    <col min="3596" max="3596" width="20.7109375" customWidth="1"/>
    <col min="3597" max="3597" width="0" hidden="1" customWidth="1"/>
    <col min="3598" max="3598" width="25.140625" customWidth="1"/>
    <col min="3599" max="3601" width="0" hidden="1" customWidth="1"/>
    <col min="3602" max="3602" width="22.140625" customWidth="1"/>
    <col min="3603" max="3603" width="0" hidden="1" customWidth="1"/>
    <col min="3604" max="3604" width="18.42578125" customWidth="1"/>
    <col min="3605" max="3605" width="0" hidden="1" customWidth="1"/>
    <col min="3606" max="3606" width="27.7109375" customWidth="1"/>
    <col min="3607" max="3608" width="0" hidden="1" customWidth="1"/>
    <col min="3609" max="3609" width="24.140625" customWidth="1"/>
    <col min="3610" max="3610" width="14" bestFit="1" customWidth="1"/>
    <col min="3844" max="3844" width="11.28515625" customWidth="1"/>
    <col min="3845" max="3845" width="20.28515625" customWidth="1"/>
    <col min="3846" max="3846" width="49.140625" customWidth="1"/>
    <col min="3847" max="3847" width="26.5703125" customWidth="1"/>
    <col min="3848" max="3848" width="26" customWidth="1"/>
    <col min="3849" max="3849" width="24.85546875" customWidth="1"/>
    <col min="3850" max="3850" width="15.5703125" customWidth="1"/>
    <col min="3851" max="3851" width="18.42578125" customWidth="1"/>
    <col min="3852" max="3852" width="20.7109375" customWidth="1"/>
    <col min="3853" max="3853" width="0" hidden="1" customWidth="1"/>
    <col min="3854" max="3854" width="25.140625" customWidth="1"/>
    <col min="3855" max="3857" width="0" hidden="1" customWidth="1"/>
    <col min="3858" max="3858" width="22.140625" customWidth="1"/>
    <col min="3859" max="3859" width="0" hidden="1" customWidth="1"/>
    <col min="3860" max="3860" width="18.42578125" customWidth="1"/>
    <col min="3861" max="3861" width="0" hidden="1" customWidth="1"/>
    <col min="3862" max="3862" width="27.7109375" customWidth="1"/>
    <col min="3863" max="3864" width="0" hidden="1" customWidth="1"/>
    <col min="3865" max="3865" width="24.140625" customWidth="1"/>
    <col min="3866" max="3866" width="14" bestFit="1" customWidth="1"/>
    <col min="4100" max="4100" width="11.28515625" customWidth="1"/>
    <col min="4101" max="4101" width="20.28515625" customWidth="1"/>
    <col min="4102" max="4102" width="49.140625" customWidth="1"/>
    <col min="4103" max="4103" width="26.5703125" customWidth="1"/>
    <col min="4104" max="4104" width="26" customWidth="1"/>
    <col min="4105" max="4105" width="24.85546875" customWidth="1"/>
    <col min="4106" max="4106" width="15.5703125" customWidth="1"/>
    <col min="4107" max="4107" width="18.42578125" customWidth="1"/>
    <col min="4108" max="4108" width="20.7109375" customWidth="1"/>
    <col min="4109" max="4109" width="0" hidden="1" customWidth="1"/>
    <col min="4110" max="4110" width="25.140625" customWidth="1"/>
    <col min="4111" max="4113" width="0" hidden="1" customWidth="1"/>
    <col min="4114" max="4114" width="22.140625" customWidth="1"/>
    <col min="4115" max="4115" width="0" hidden="1" customWidth="1"/>
    <col min="4116" max="4116" width="18.42578125" customWidth="1"/>
    <col min="4117" max="4117" width="0" hidden="1" customWidth="1"/>
    <col min="4118" max="4118" width="27.7109375" customWidth="1"/>
    <col min="4119" max="4120" width="0" hidden="1" customWidth="1"/>
    <col min="4121" max="4121" width="24.140625" customWidth="1"/>
    <col min="4122" max="4122" width="14" bestFit="1" customWidth="1"/>
    <col min="4356" max="4356" width="11.28515625" customWidth="1"/>
    <col min="4357" max="4357" width="20.28515625" customWidth="1"/>
    <col min="4358" max="4358" width="49.140625" customWidth="1"/>
    <col min="4359" max="4359" width="26.5703125" customWidth="1"/>
    <col min="4360" max="4360" width="26" customWidth="1"/>
    <col min="4361" max="4361" width="24.85546875" customWidth="1"/>
    <col min="4362" max="4362" width="15.5703125" customWidth="1"/>
    <col min="4363" max="4363" width="18.42578125" customWidth="1"/>
    <col min="4364" max="4364" width="20.7109375" customWidth="1"/>
    <col min="4365" max="4365" width="0" hidden="1" customWidth="1"/>
    <col min="4366" max="4366" width="25.140625" customWidth="1"/>
    <col min="4367" max="4369" width="0" hidden="1" customWidth="1"/>
    <col min="4370" max="4370" width="22.140625" customWidth="1"/>
    <col min="4371" max="4371" width="0" hidden="1" customWidth="1"/>
    <col min="4372" max="4372" width="18.42578125" customWidth="1"/>
    <col min="4373" max="4373" width="0" hidden="1" customWidth="1"/>
    <col min="4374" max="4374" width="27.7109375" customWidth="1"/>
    <col min="4375" max="4376" width="0" hidden="1" customWidth="1"/>
    <col min="4377" max="4377" width="24.140625" customWidth="1"/>
    <col min="4378" max="4378" width="14" bestFit="1" customWidth="1"/>
    <col min="4612" max="4612" width="11.28515625" customWidth="1"/>
    <col min="4613" max="4613" width="20.28515625" customWidth="1"/>
    <col min="4614" max="4614" width="49.140625" customWidth="1"/>
    <col min="4615" max="4615" width="26.5703125" customWidth="1"/>
    <col min="4616" max="4616" width="26" customWidth="1"/>
    <col min="4617" max="4617" width="24.85546875" customWidth="1"/>
    <col min="4618" max="4618" width="15.5703125" customWidth="1"/>
    <col min="4619" max="4619" width="18.42578125" customWidth="1"/>
    <col min="4620" max="4620" width="20.7109375" customWidth="1"/>
    <col min="4621" max="4621" width="0" hidden="1" customWidth="1"/>
    <col min="4622" max="4622" width="25.140625" customWidth="1"/>
    <col min="4623" max="4625" width="0" hidden="1" customWidth="1"/>
    <col min="4626" max="4626" width="22.140625" customWidth="1"/>
    <col min="4627" max="4627" width="0" hidden="1" customWidth="1"/>
    <col min="4628" max="4628" width="18.42578125" customWidth="1"/>
    <col min="4629" max="4629" width="0" hidden="1" customWidth="1"/>
    <col min="4630" max="4630" width="27.7109375" customWidth="1"/>
    <col min="4631" max="4632" width="0" hidden="1" customWidth="1"/>
    <col min="4633" max="4633" width="24.140625" customWidth="1"/>
    <col min="4634" max="4634" width="14" bestFit="1" customWidth="1"/>
    <col min="4868" max="4868" width="11.28515625" customWidth="1"/>
    <col min="4869" max="4869" width="20.28515625" customWidth="1"/>
    <col min="4870" max="4870" width="49.140625" customWidth="1"/>
    <col min="4871" max="4871" width="26.5703125" customWidth="1"/>
    <col min="4872" max="4872" width="26" customWidth="1"/>
    <col min="4873" max="4873" width="24.85546875" customWidth="1"/>
    <col min="4874" max="4874" width="15.5703125" customWidth="1"/>
    <col min="4875" max="4875" width="18.42578125" customWidth="1"/>
    <col min="4876" max="4876" width="20.7109375" customWidth="1"/>
    <col min="4877" max="4877" width="0" hidden="1" customWidth="1"/>
    <col min="4878" max="4878" width="25.140625" customWidth="1"/>
    <col min="4879" max="4881" width="0" hidden="1" customWidth="1"/>
    <col min="4882" max="4882" width="22.140625" customWidth="1"/>
    <col min="4883" max="4883" width="0" hidden="1" customWidth="1"/>
    <col min="4884" max="4884" width="18.42578125" customWidth="1"/>
    <col min="4885" max="4885" width="0" hidden="1" customWidth="1"/>
    <col min="4886" max="4886" width="27.7109375" customWidth="1"/>
    <col min="4887" max="4888" width="0" hidden="1" customWidth="1"/>
    <col min="4889" max="4889" width="24.140625" customWidth="1"/>
    <col min="4890" max="4890" width="14" bestFit="1" customWidth="1"/>
    <col min="5124" max="5124" width="11.28515625" customWidth="1"/>
    <col min="5125" max="5125" width="20.28515625" customWidth="1"/>
    <col min="5126" max="5126" width="49.140625" customWidth="1"/>
    <col min="5127" max="5127" width="26.5703125" customWidth="1"/>
    <col min="5128" max="5128" width="26" customWidth="1"/>
    <col min="5129" max="5129" width="24.85546875" customWidth="1"/>
    <col min="5130" max="5130" width="15.5703125" customWidth="1"/>
    <col min="5131" max="5131" width="18.42578125" customWidth="1"/>
    <col min="5132" max="5132" width="20.7109375" customWidth="1"/>
    <col min="5133" max="5133" width="0" hidden="1" customWidth="1"/>
    <col min="5134" max="5134" width="25.140625" customWidth="1"/>
    <col min="5135" max="5137" width="0" hidden="1" customWidth="1"/>
    <col min="5138" max="5138" width="22.140625" customWidth="1"/>
    <col min="5139" max="5139" width="0" hidden="1" customWidth="1"/>
    <col min="5140" max="5140" width="18.42578125" customWidth="1"/>
    <col min="5141" max="5141" width="0" hidden="1" customWidth="1"/>
    <col min="5142" max="5142" width="27.7109375" customWidth="1"/>
    <col min="5143" max="5144" width="0" hidden="1" customWidth="1"/>
    <col min="5145" max="5145" width="24.140625" customWidth="1"/>
    <col min="5146" max="5146" width="14" bestFit="1" customWidth="1"/>
    <col min="5380" max="5380" width="11.28515625" customWidth="1"/>
    <col min="5381" max="5381" width="20.28515625" customWidth="1"/>
    <col min="5382" max="5382" width="49.140625" customWidth="1"/>
    <col min="5383" max="5383" width="26.5703125" customWidth="1"/>
    <col min="5384" max="5384" width="26" customWidth="1"/>
    <col min="5385" max="5385" width="24.85546875" customWidth="1"/>
    <col min="5386" max="5386" width="15.5703125" customWidth="1"/>
    <col min="5387" max="5387" width="18.42578125" customWidth="1"/>
    <col min="5388" max="5388" width="20.7109375" customWidth="1"/>
    <col min="5389" max="5389" width="0" hidden="1" customWidth="1"/>
    <col min="5390" max="5390" width="25.140625" customWidth="1"/>
    <col min="5391" max="5393" width="0" hidden="1" customWidth="1"/>
    <col min="5394" max="5394" width="22.140625" customWidth="1"/>
    <col min="5395" max="5395" width="0" hidden="1" customWidth="1"/>
    <col min="5396" max="5396" width="18.42578125" customWidth="1"/>
    <col min="5397" max="5397" width="0" hidden="1" customWidth="1"/>
    <col min="5398" max="5398" width="27.7109375" customWidth="1"/>
    <col min="5399" max="5400" width="0" hidden="1" customWidth="1"/>
    <col min="5401" max="5401" width="24.140625" customWidth="1"/>
    <col min="5402" max="5402" width="14" bestFit="1" customWidth="1"/>
    <col min="5636" max="5636" width="11.28515625" customWidth="1"/>
    <col min="5637" max="5637" width="20.28515625" customWidth="1"/>
    <col min="5638" max="5638" width="49.140625" customWidth="1"/>
    <col min="5639" max="5639" width="26.5703125" customWidth="1"/>
    <col min="5640" max="5640" width="26" customWidth="1"/>
    <col min="5641" max="5641" width="24.85546875" customWidth="1"/>
    <col min="5642" max="5642" width="15.5703125" customWidth="1"/>
    <col min="5643" max="5643" width="18.42578125" customWidth="1"/>
    <col min="5644" max="5644" width="20.7109375" customWidth="1"/>
    <col min="5645" max="5645" width="0" hidden="1" customWidth="1"/>
    <col min="5646" max="5646" width="25.140625" customWidth="1"/>
    <col min="5647" max="5649" width="0" hidden="1" customWidth="1"/>
    <col min="5650" max="5650" width="22.140625" customWidth="1"/>
    <col min="5651" max="5651" width="0" hidden="1" customWidth="1"/>
    <col min="5652" max="5652" width="18.42578125" customWidth="1"/>
    <col min="5653" max="5653" width="0" hidden="1" customWidth="1"/>
    <col min="5654" max="5654" width="27.7109375" customWidth="1"/>
    <col min="5655" max="5656" width="0" hidden="1" customWidth="1"/>
    <col min="5657" max="5657" width="24.140625" customWidth="1"/>
    <col min="5658" max="5658" width="14" bestFit="1" customWidth="1"/>
    <col min="5892" max="5892" width="11.28515625" customWidth="1"/>
    <col min="5893" max="5893" width="20.28515625" customWidth="1"/>
    <col min="5894" max="5894" width="49.140625" customWidth="1"/>
    <col min="5895" max="5895" width="26.5703125" customWidth="1"/>
    <col min="5896" max="5896" width="26" customWidth="1"/>
    <col min="5897" max="5897" width="24.85546875" customWidth="1"/>
    <col min="5898" max="5898" width="15.5703125" customWidth="1"/>
    <col min="5899" max="5899" width="18.42578125" customWidth="1"/>
    <col min="5900" max="5900" width="20.7109375" customWidth="1"/>
    <col min="5901" max="5901" width="0" hidden="1" customWidth="1"/>
    <col min="5902" max="5902" width="25.140625" customWidth="1"/>
    <col min="5903" max="5905" width="0" hidden="1" customWidth="1"/>
    <col min="5906" max="5906" width="22.140625" customWidth="1"/>
    <col min="5907" max="5907" width="0" hidden="1" customWidth="1"/>
    <col min="5908" max="5908" width="18.42578125" customWidth="1"/>
    <col min="5909" max="5909" width="0" hidden="1" customWidth="1"/>
    <col min="5910" max="5910" width="27.7109375" customWidth="1"/>
    <col min="5911" max="5912" width="0" hidden="1" customWidth="1"/>
    <col min="5913" max="5913" width="24.140625" customWidth="1"/>
    <col min="5914" max="5914" width="14" bestFit="1" customWidth="1"/>
    <col min="6148" max="6148" width="11.28515625" customWidth="1"/>
    <col min="6149" max="6149" width="20.28515625" customWidth="1"/>
    <col min="6150" max="6150" width="49.140625" customWidth="1"/>
    <col min="6151" max="6151" width="26.5703125" customWidth="1"/>
    <col min="6152" max="6152" width="26" customWidth="1"/>
    <col min="6153" max="6153" width="24.85546875" customWidth="1"/>
    <col min="6154" max="6154" width="15.5703125" customWidth="1"/>
    <col min="6155" max="6155" width="18.42578125" customWidth="1"/>
    <col min="6156" max="6156" width="20.7109375" customWidth="1"/>
    <col min="6157" max="6157" width="0" hidden="1" customWidth="1"/>
    <col min="6158" max="6158" width="25.140625" customWidth="1"/>
    <col min="6159" max="6161" width="0" hidden="1" customWidth="1"/>
    <col min="6162" max="6162" width="22.140625" customWidth="1"/>
    <col min="6163" max="6163" width="0" hidden="1" customWidth="1"/>
    <col min="6164" max="6164" width="18.42578125" customWidth="1"/>
    <col min="6165" max="6165" width="0" hidden="1" customWidth="1"/>
    <col min="6166" max="6166" width="27.7109375" customWidth="1"/>
    <col min="6167" max="6168" width="0" hidden="1" customWidth="1"/>
    <col min="6169" max="6169" width="24.140625" customWidth="1"/>
    <col min="6170" max="6170" width="14" bestFit="1" customWidth="1"/>
    <col min="6404" max="6404" width="11.28515625" customWidth="1"/>
    <col min="6405" max="6405" width="20.28515625" customWidth="1"/>
    <col min="6406" max="6406" width="49.140625" customWidth="1"/>
    <col min="6407" max="6407" width="26.5703125" customWidth="1"/>
    <col min="6408" max="6408" width="26" customWidth="1"/>
    <col min="6409" max="6409" width="24.85546875" customWidth="1"/>
    <col min="6410" max="6410" width="15.5703125" customWidth="1"/>
    <col min="6411" max="6411" width="18.42578125" customWidth="1"/>
    <col min="6412" max="6412" width="20.7109375" customWidth="1"/>
    <col min="6413" max="6413" width="0" hidden="1" customWidth="1"/>
    <col min="6414" max="6414" width="25.140625" customWidth="1"/>
    <col min="6415" max="6417" width="0" hidden="1" customWidth="1"/>
    <col min="6418" max="6418" width="22.140625" customWidth="1"/>
    <col min="6419" max="6419" width="0" hidden="1" customWidth="1"/>
    <col min="6420" max="6420" width="18.42578125" customWidth="1"/>
    <col min="6421" max="6421" width="0" hidden="1" customWidth="1"/>
    <col min="6422" max="6422" width="27.7109375" customWidth="1"/>
    <col min="6423" max="6424" width="0" hidden="1" customWidth="1"/>
    <col min="6425" max="6425" width="24.140625" customWidth="1"/>
    <col min="6426" max="6426" width="14" bestFit="1" customWidth="1"/>
    <col min="6660" max="6660" width="11.28515625" customWidth="1"/>
    <col min="6661" max="6661" width="20.28515625" customWidth="1"/>
    <col min="6662" max="6662" width="49.140625" customWidth="1"/>
    <col min="6663" max="6663" width="26.5703125" customWidth="1"/>
    <col min="6664" max="6664" width="26" customWidth="1"/>
    <col min="6665" max="6665" width="24.85546875" customWidth="1"/>
    <col min="6666" max="6666" width="15.5703125" customWidth="1"/>
    <col min="6667" max="6667" width="18.42578125" customWidth="1"/>
    <col min="6668" max="6668" width="20.7109375" customWidth="1"/>
    <col min="6669" max="6669" width="0" hidden="1" customWidth="1"/>
    <col min="6670" max="6670" width="25.140625" customWidth="1"/>
    <col min="6671" max="6673" width="0" hidden="1" customWidth="1"/>
    <col min="6674" max="6674" width="22.140625" customWidth="1"/>
    <col min="6675" max="6675" width="0" hidden="1" customWidth="1"/>
    <col min="6676" max="6676" width="18.42578125" customWidth="1"/>
    <col min="6677" max="6677" width="0" hidden="1" customWidth="1"/>
    <col min="6678" max="6678" width="27.7109375" customWidth="1"/>
    <col min="6679" max="6680" width="0" hidden="1" customWidth="1"/>
    <col min="6681" max="6681" width="24.140625" customWidth="1"/>
    <col min="6682" max="6682" width="14" bestFit="1" customWidth="1"/>
    <col min="6916" max="6916" width="11.28515625" customWidth="1"/>
    <col min="6917" max="6917" width="20.28515625" customWidth="1"/>
    <col min="6918" max="6918" width="49.140625" customWidth="1"/>
    <col min="6919" max="6919" width="26.5703125" customWidth="1"/>
    <col min="6920" max="6920" width="26" customWidth="1"/>
    <col min="6921" max="6921" width="24.85546875" customWidth="1"/>
    <col min="6922" max="6922" width="15.5703125" customWidth="1"/>
    <col min="6923" max="6923" width="18.42578125" customWidth="1"/>
    <col min="6924" max="6924" width="20.7109375" customWidth="1"/>
    <col min="6925" max="6925" width="0" hidden="1" customWidth="1"/>
    <col min="6926" max="6926" width="25.140625" customWidth="1"/>
    <col min="6927" max="6929" width="0" hidden="1" customWidth="1"/>
    <col min="6930" max="6930" width="22.140625" customWidth="1"/>
    <col min="6931" max="6931" width="0" hidden="1" customWidth="1"/>
    <col min="6932" max="6932" width="18.42578125" customWidth="1"/>
    <col min="6933" max="6933" width="0" hidden="1" customWidth="1"/>
    <col min="6934" max="6934" width="27.7109375" customWidth="1"/>
    <col min="6935" max="6936" width="0" hidden="1" customWidth="1"/>
    <col min="6937" max="6937" width="24.140625" customWidth="1"/>
    <col min="6938" max="6938" width="14" bestFit="1" customWidth="1"/>
    <col min="7172" max="7172" width="11.28515625" customWidth="1"/>
    <col min="7173" max="7173" width="20.28515625" customWidth="1"/>
    <col min="7174" max="7174" width="49.140625" customWidth="1"/>
    <col min="7175" max="7175" width="26.5703125" customWidth="1"/>
    <col min="7176" max="7176" width="26" customWidth="1"/>
    <col min="7177" max="7177" width="24.85546875" customWidth="1"/>
    <col min="7178" max="7178" width="15.5703125" customWidth="1"/>
    <col min="7179" max="7179" width="18.42578125" customWidth="1"/>
    <col min="7180" max="7180" width="20.7109375" customWidth="1"/>
    <col min="7181" max="7181" width="0" hidden="1" customWidth="1"/>
    <col min="7182" max="7182" width="25.140625" customWidth="1"/>
    <col min="7183" max="7185" width="0" hidden="1" customWidth="1"/>
    <col min="7186" max="7186" width="22.140625" customWidth="1"/>
    <col min="7187" max="7187" width="0" hidden="1" customWidth="1"/>
    <col min="7188" max="7188" width="18.42578125" customWidth="1"/>
    <col min="7189" max="7189" width="0" hidden="1" customWidth="1"/>
    <col min="7190" max="7190" width="27.7109375" customWidth="1"/>
    <col min="7191" max="7192" width="0" hidden="1" customWidth="1"/>
    <col min="7193" max="7193" width="24.140625" customWidth="1"/>
    <col min="7194" max="7194" width="14" bestFit="1" customWidth="1"/>
    <col min="7428" max="7428" width="11.28515625" customWidth="1"/>
    <col min="7429" max="7429" width="20.28515625" customWidth="1"/>
    <col min="7430" max="7430" width="49.140625" customWidth="1"/>
    <col min="7431" max="7431" width="26.5703125" customWidth="1"/>
    <col min="7432" max="7432" width="26" customWidth="1"/>
    <col min="7433" max="7433" width="24.85546875" customWidth="1"/>
    <col min="7434" max="7434" width="15.5703125" customWidth="1"/>
    <col min="7435" max="7435" width="18.42578125" customWidth="1"/>
    <col min="7436" max="7436" width="20.7109375" customWidth="1"/>
    <col min="7437" max="7437" width="0" hidden="1" customWidth="1"/>
    <col min="7438" max="7438" width="25.140625" customWidth="1"/>
    <col min="7439" max="7441" width="0" hidden="1" customWidth="1"/>
    <col min="7442" max="7442" width="22.140625" customWidth="1"/>
    <col min="7443" max="7443" width="0" hidden="1" customWidth="1"/>
    <col min="7444" max="7444" width="18.42578125" customWidth="1"/>
    <col min="7445" max="7445" width="0" hidden="1" customWidth="1"/>
    <col min="7446" max="7446" width="27.7109375" customWidth="1"/>
    <col min="7447" max="7448" width="0" hidden="1" customWidth="1"/>
    <col min="7449" max="7449" width="24.140625" customWidth="1"/>
    <col min="7450" max="7450" width="14" bestFit="1" customWidth="1"/>
    <col min="7684" max="7684" width="11.28515625" customWidth="1"/>
    <col min="7685" max="7685" width="20.28515625" customWidth="1"/>
    <col min="7686" max="7686" width="49.140625" customWidth="1"/>
    <col min="7687" max="7687" width="26.5703125" customWidth="1"/>
    <col min="7688" max="7688" width="26" customWidth="1"/>
    <col min="7689" max="7689" width="24.85546875" customWidth="1"/>
    <col min="7690" max="7690" width="15.5703125" customWidth="1"/>
    <col min="7691" max="7691" width="18.42578125" customWidth="1"/>
    <col min="7692" max="7692" width="20.7109375" customWidth="1"/>
    <col min="7693" max="7693" width="0" hidden="1" customWidth="1"/>
    <col min="7694" max="7694" width="25.140625" customWidth="1"/>
    <col min="7695" max="7697" width="0" hidden="1" customWidth="1"/>
    <col min="7698" max="7698" width="22.140625" customWidth="1"/>
    <col min="7699" max="7699" width="0" hidden="1" customWidth="1"/>
    <col min="7700" max="7700" width="18.42578125" customWidth="1"/>
    <col min="7701" max="7701" width="0" hidden="1" customWidth="1"/>
    <col min="7702" max="7702" width="27.7109375" customWidth="1"/>
    <col min="7703" max="7704" width="0" hidden="1" customWidth="1"/>
    <col min="7705" max="7705" width="24.140625" customWidth="1"/>
    <col min="7706" max="7706" width="14" bestFit="1" customWidth="1"/>
    <col min="7940" max="7940" width="11.28515625" customWidth="1"/>
    <col min="7941" max="7941" width="20.28515625" customWidth="1"/>
    <col min="7942" max="7942" width="49.140625" customWidth="1"/>
    <col min="7943" max="7943" width="26.5703125" customWidth="1"/>
    <col min="7944" max="7944" width="26" customWidth="1"/>
    <col min="7945" max="7945" width="24.85546875" customWidth="1"/>
    <col min="7946" max="7946" width="15.5703125" customWidth="1"/>
    <col min="7947" max="7947" width="18.42578125" customWidth="1"/>
    <col min="7948" max="7948" width="20.7109375" customWidth="1"/>
    <col min="7949" max="7949" width="0" hidden="1" customWidth="1"/>
    <col min="7950" max="7950" width="25.140625" customWidth="1"/>
    <col min="7951" max="7953" width="0" hidden="1" customWidth="1"/>
    <col min="7954" max="7954" width="22.140625" customWidth="1"/>
    <col min="7955" max="7955" width="0" hidden="1" customWidth="1"/>
    <col min="7956" max="7956" width="18.42578125" customWidth="1"/>
    <col min="7957" max="7957" width="0" hidden="1" customWidth="1"/>
    <col min="7958" max="7958" width="27.7109375" customWidth="1"/>
    <col min="7959" max="7960" width="0" hidden="1" customWidth="1"/>
    <col min="7961" max="7961" width="24.140625" customWidth="1"/>
    <col min="7962" max="7962" width="14" bestFit="1" customWidth="1"/>
    <col min="8196" max="8196" width="11.28515625" customWidth="1"/>
    <col min="8197" max="8197" width="20.28515625" customWidth="1"/>
    <col min="8198" max="8198" width="49.140625" customWidth="1"/>
    <col min="8199" max="8199" width="26.5703125" customWidth="1"/>
    <col min="8200" max="8200" width="26" customWidth="1"/>
    <col min="8201" max="8201" width="24.85546875" customWidth="1"/>
    <col min="8202" max="8202" width="15.5703125" customWidth="1"/>
    <col min="8203" max="8203" width="18.42578125" customWidth="1"/>
    <col min="8204" max="8204" width="20.7109375" customWidth="1"/>
    <col min="8205" max="8205" width="0" hidden="1" customWidth="1"/>
    <col min="8206" max="8206" width="25.140625" customWidth="1"/>
    <col min="8207" max="8209" width="0" hidden="1" customWidth="1"/>
    <col min="8210" max="8210" width="22.140625" customWidth="1"/>
    <col min="8211" max="8211" width="0" hidden="1" customWidth="1"/>
    <col min="8212" max="8212" width="18.42578125" customWidth="1"/>
    <col min="8213" max="8213" width="0" hidden="1" customWidth="1"/>
    <col min="8214" max="8214" width="27.7109375" customWidth="1"/>
    <col min="8215" max="8216" width="0" hidden="1" customWidth="1"/>
    <col min="8217" max="8217" width="24.140625" customWidth="1"/>
    <col min="8218" max="8218" width="14" bestFit="1" customWidth="1"/>
    <col min="8452" max="8452" width="11.28515625" customWidth="1"/>
    <col min="8453" max="8453" width="20.28515625" customWidth="1"/>
    <col min="8454" max="8454" width="49.140625" customWidth="1"/>
    <col min="8455" max="8455" width="26.5703125" customWidth="1"/>
    <col min="8456" max="8456" width="26" customWidth="1"/>
    <col min="8457" max="8457" width="24.85546875" customWidth="1"/>
    <col min="8458" max="8458" width="15.5703125" customWidth="1"/>
    <col min="8459" max="8459" width="18.42578125" customWidth="1"/>
    <col min="8460" max="8460" width="20.7109375" customWidth="1"/>
    <col min="8461" max="8461" width="0" hidden="1" customWidth="1"/>
    <col min="8462" max="8462" width="25.140625" customWidth="1"/>
    <col min="8463" max="8465" width="0" hidden="1" customWidth="1"/>
    <col min="8466" max="8466" width="22.140625" customWidth="1"/>
    <col min="8467" max="8467" width="0" hidden="1" customWidth="1"/>
    <col min="8468" max="8468" width="18.42578125" customWidth="1"/>
    <col min="8469" max="8469" width="0" hidden="1" customWidth="1"/>
    <col min="8470" max="8470" width="27.7109375" customWidth="1"/>
    <col min="8471" max="8472" width="0" hidden="1" customWidth="1"/>
    <col min="8473" max="8473" width="24.140625" customWidth="1"/>
    <col min="8474" max="8474" width="14" bestFit="1" customWidth="1"/>
    <col min="8708" max="8708" width="11.28515625" customWidth="1"/>
    <col min="8709" max="8709" width="20.28515625" customWidth="1"/>
    <col min="8710" max="8710" width="49.140625" customWidth="1"/>
    <col min="8711" max="8711" width="26.5703125" customWidth="1"/>
    <col min="8712" max="8712" width="26" customWidth="1"/>
    <col min="8713" max="8713" width="24.85546875" customWidth="1"/>
    <col min="8714" max="8714" width="15.5703125" customWidth="1"/>
    <col min="8715" max="8715" width="18.42578125" customWidth="1"/>
    <col min="8716" max="8716" width="20.7109375" customWidth="1"/>
    <col min="8717" max="8717" width="0" hidden="1" customWidth="1"/>
    <col min="8718" max="8718" width="25.140625" customWidth="1"/>
    <col min="8719" max="8721" width="0" hidden="1" customWidth="1"/>
    <col min="8722" max="8722" width="22.140625" customWidth="1"/>
    <col min="8723" max="8723" width="0" hidden="1" customWidth="1"/>
    <col min="8724" max="8724" width="18.42578125" customWidth="1"/>
    <col min="8725" max="8725" width="0" hidden="1" customWidth="1"/>
    <col min="8726" max="8726" width="27.7109375" customWidth="1"/>
    <col min="8727" max="8728" width="0" hidden="1" customWidth="1"/>
    <col min="8729" max="8729" width="24.140625" customWidth="1"/>
    <col min="8730" max="8730" width="14" bestFit="1" customWidth="1"/>
    <col min="8964" max="8964" width="11.28515625" customWidth="1"/>
    <col min="8965" max="8965" width="20.28515625" customWidth="1"/>
    <col min="8966" max="8966" width="49.140625" customWidth="1"/>
    <col min="8967" max="8967" width="26.5703125" customWidth="1"/>
    <col min="8968" max="8968" width="26" customWidth="1"/>
    <col min="8969" max="8969" width="24.85546875" customWidth="1"/>
    <col min="8970" max="8970" width="15.5703125" customWidth="1"/>
    <col min="8971" max="8971" width="18.42578125" customWidth="1"/>
    <col min="8972" max="8972" width="20.7109375" customWidth="1"/>
    <col min="8973" max="8973" width="0" hidden="1" customWidth="1"/>
    <col min="8974" max="8974" width="25.140625" customWidth="1"/>
    <col min="8975" max="8977" width="0" hidden="1" customWidth="1"/>
    <col min="8978" max="8978" width="22.140625" customWidth="1"/>
    <col min="8979" max="8979" width="0" hidden="1" customWidth="1"/>
    <col min="8980" max="8980" width="18.42578125" customWidth="1"/>
    <col min="8981" max="8981" width="0" hidden="1" customWidth="1"/>
    <col min="8982" max="8982" width="27.7109375" customWidth="1"/>
    <col min="8983" max="8984" width="0" hidden="1" customWidth="1"/>
    <col min="8985" max="8985" width="24.140625" customWidth="1"/>
    <col min="8986" max="8986" width="14" bestFit="1" customWidth="1"/>
    <col min="9220" max="9220" width="11.28515625" customWidth="1"/>
    <col min="9221" max="9221" width="20.28515625" customWidth="1"/>
    <col min="9222" max="9222" width="49.140625" customWidth="1"/>
    <col min="9223" max="9223" width="26.5703125" customWidth="1"/>
    <col min="9224" max="9224" width="26" customWidth="1"/>
    <col min="9225" max="9225" width="24.85546875" customWidth="1"/>
    <col min="9226" max="9226" width="15.5703125" customWidth="1"/>
    <col min="9227" max="9227" width="18.42578125" customWidth="1"/>
    <col min="9228" max="9228" width="20.7109375" customWidth="1"/>
    <col min="9229" max="9229" width="0" hidden="1" customWidth="1"/>
    <col min="9230" max="9230" width="25.140625" customWidth="1"/>
    <col min="9231" max="9233" width="0" hidden="1" customWidth="1"/>
    <col min="9234" max="9234" width="22.140625" customWidth="1"/>
    <col min="9235" max="9235" width="0" hidden="1" customWidth="1"/>
    <col min="9236" max="9236" width="18.42578125" customWidth="1"/>
    <col min="9237" max="9237" width="0" hidden="1" customWidth="1"/>
    <col min="9238" max="9238" width="27.7109375" customWidth="1"/>
    <col min="9239" max="9240" width="0" hidden="1" customWidth="1"/>
    <col min="9241" max="9241" width="24.140625" customWidth="1"/>
    <col min="9242" max="9242" width="14" bestFit="1" customWidth="1"/>
    <col min="9476" max="9476" width="11.28515625" customWidth="1"/>
    <col min="9477" max="9477" width="20.28515625" customWidth="1"/>
    <col min="9478" max="9478" width="49.140625" customWidth="1"/>
    <col min="9479" max="9479" width="26.5703125" customWidth="1"/>
    <col min="9480" max="9480" width="26" customWidth="1"/>
    <col min="9481" max="9481" width="24.85546875" customWidth="1"/>
    <col min="9482" max="9482" width="15.5703125" customWidth="1"/>
    <col min="9483" max="9483" width="18.42578125" customWidth="1"/>
    <col min="9484" max="9484" width="20.7109375" customWidth="1"/>
    <col min="9485" max="9485" width="0" hidden="1" customWidth="1"/>
    <col min="9486" max="9486" width="25.140625" customWidth="1"/>
    <col min="9487" max="9489" width="0" hidden="1" customWidth="1"/>
    <col min="9490" max="9490" width="22.140625" customWidth="1"/>
    <col min="9491" max="9491" width="0" hidden="1" customWidth="1"/>
    <col min="9492" max="9492" width="18.42578125" customWidth="1"/>
    <col min="9493" max="9493" width="0" hidden="1" customWidth="1"/>
    <col min="9494" max="9494" width="27.7109375" customWidth="1"/>
    <col min="9495" max="9496" width="0" hidden="1" customWidth="1"/>
    <col min="9497" max="9497" width="24.140625" customWidth="1"/>
    <col min="9498" max="9498" width="14" bestFit="1" customWidth="1"/>
    <col min="9732" max="9732" width="11.28515625" customWidth="1"/>
    <col min="9733" max="9733" width="20.28515625" customWidth="1"/>
    <col min="9734" max="9734" width="49.140625" customWidth="1"/>
    <col min="9735" max="9735" width="26.5703125" customWidth="1"/>
    <col min="9736" max="9736" width="26" customWidth="1"/>
    <col min="9737" max="9737" width="24.85546875" customWidth="1"/>
    <col min="9738" max="9738" width="15.5703125" customWidth="1"/>
    <col min="9739" max="9739" width="18.42578125" customWidth="1"/>
    <col min="9740" max="9740" width="20.7109375" customWidth="1"/>
    <col min="9741" max="9741" width="0" hidden="1" customWidth="1"/>
    <col min="9742" max="9742" width="25.140625" customWidth="1"/>
    <col min="9743" max="9745" width="0" hidden="1" customWidth="1"/>
    <col min="9746" max="9746" width="22.140625" customWidth="1"/>
    <col min="9747" max="9747" width="0" hidden="1" customWidth="1"/>
    <col min="9748" max="9748" width="18.42578125" customWidth="1"/>
    <col min="9749" max="9749" width="0" hidden="1" customWidth="1"/>
    <col min="9750" max="9750" width="27.7109375" customWidth="1"/>
    <col min="9751" max="9752" width="0" hidden="1" customWidth="1"/>
    <col min="9753" max="9753" width="24.140625" customWidth="1"/>
    <col min="9754" max="9754" width="14" bestFit="1" customWidth="1"/>
    <col min="9988" max="9988" width="11.28515625" customWidth="1"/>
    <col min="9989" max="9989" width="20.28515625" customWidth="1"/>
    <col min="9990" max="9990" width="49.140625" customWidth="1"/>
    <col min="9991" max="9991" width="26.5703125" customWidth="1"/>
    <col min="9992" max="9992" width="26" customWidth="1"/>
    <col min="9993" max="9993" width="24.85546875" customWidth="1"/>
    <col min="9994" max="9994" width="15.5703125" customWidth="1"/>
    <col min="9995" max="9995" width="18.42578125" customWidth="1"/>
    <col min="9996" max="9996" width="20.7109375" customWidth="1"/>
    <col min="9997" max="9997" width="0" hidden="1" customWidth="1"/>
    <col min="9998" max="9998" width="25.140625" customWidth="1"/>
    <col min="9999" max="10001" width="0" hidden="1" customWidth="1"/>
    <col min="10002" max="10002" width="22.140625" customWidth="1"/>
    <col min="10003" max="10003" width="0" hidden="1" customWidth="1"/>
    <col min="10004" max="10004" width="18.42578125" customWidth="1"/>
    <col min="10005" max="10005" width="0" hidden="1" customWidth="1"/>
    <col min="10006" max="10006" width="27.7109375" customWidth="1"/>
    <col min="10007" max="10008" width="0" hidden="1" customWidth="1"/>
    <col min="10009" max="10009" width="24.140625" customWidth="1"/>
    <col min="10010" max="10010" width="14" bestFit="1" customWidth="1"/>
    <col min="10244" max="10244" width="11.28515625" customWidth="1"/>
    <col min="10245" max="10245" width="20.28515625" customWidth="1"/>
    <col min="10246" max="10246" width="49.140625" customWidth="1"/>
    <col min="10247" max="10247" width="26.5703125" customWidth="1"/>
    <col min="10248" max="10248" width="26" customWidth="1"/>
    <col min="10249" max="10249" width="24.85546875" customWidth="1"/>
    <col min="10250" max="10250" width="15.5703125" customWidth="1"/>
    <col min="10251" max="10251" width="18.42578125" customWidth="1"/>
    <col min="10252" max="10252" width="20.7109375" customWidth="1"/>
    <col min="10253" max="10253" width="0" hidden="1" customWidth="1"/>
    <col min="10254" max="10254" width="25.140625" customWidth="1"/>
    <col min="10255" max="10257" width="0" hidden="1" customWidth="1"/>
    <col min="10258" max="10258" width="22.140625" customWidth="1"/>
    <col min="10259" max="10259" width="0" hidden="1" customWidth="1"/>
    <col min="10260" max="10260" width="18.42578125" customWidth="1"/>
    <col min="10261" max="10261" width="0" hidden="1" customWidth="1"/>
    <col min="10262" max="10262" width="27.7109375" customWidth="1"/>
    <col min="10263" max="10264" width="0" hidden="1" customWidth="1"/>
    <col min="10265" max="10265" width="24.140625" customWidth="1"/>
    <col min="10266" max="10266" width="14" bestFit="1" customWidth="1"/>
    <col min="10500" max="10500" width="11.28515625" customWidth="1"/>
    <col min="10501" max="10501" width="20.28515625" customWidth="1"/>
    <col min="10502" max="10502" width="49.140625" customWidth="1"/>
    <col min="10503" max="10503" width="26.5703125" customWidth="1"/>
    <col min="10504" max="10504" width="26" customWidth="1"/>
    <col min="10505" max="10505" width="24.85546875" customWidth="1"/>
    <col min="10506" max="10506" width="15.5703125" customWidth="1"/>
    <col min="10507" max="10507" width="18.42578125" customWidth="1"/>
    <col min="10508" max="10508" width="20.7109375" customWidth="1"/>
    <col min="10509" max="10509" width="0" hidden="1" customWidth="1"/>
    <col min="10510" max="10510" width="25.140625" customWidth="1"/>
    <col min="10511" max="10513" width="0" hidden="1" customWidth="1"/>
    <col min="10514" max="10514" width="22.140625" customWidth="1"/>
    <col min="10515" max="10515" width="0" hidden="1" customWidth="1"/>
    <col min="10516" max="10516" width="18.42578125" customWidth="1"/>
    <col min="10517" max="10517" width="0" hidden="1" customWidth="1"/>
    <col min="10518" max="10518" width="27.7109375" customWidth="1"/>
    <col min="10519" max="10520" width="0" hidden="1" customWidth="1"/>
    <col min="10521" max="10521" width="24.140625" customWidth="1"/>
    <col min="10522" max="10522" width="14" bestFit="1" customWidth="1"/>
    <col min="10756" max="10756" width="11.28515625" customWidth="1"/>
    <col min="10757" max="10757" width="20.28515625" customWidth="1"/>
    <col min="10758" max="10758" width="49.140625" customWidth="1"/>
    <col min="10759" max="10759" width="26.5703125" customWidth="1"/>
    <col min="10760" max="10760" width="26" customWidth="1"/>
    <col min="10761" max="10761" width="24.85546875" customWidth="1"/>
    <col min="10762" max="10762" width="15.5703125" customWidth="1"/>
    <col min="10763" max="10763" width="18.42578125" customWidth="1"/>
    <col min="10764" max="10764" width="20.7109375" customWidth="1"/>
    <col min="10765" max="10765" width="0" hidden="1" customWidth="1"/>
    <col min="10766" max="10766" width="25.140625" customWidth="1"/>
    <col min="10767" max="10769" width="0" hidden="1" customWidth="1"/>
    <col min="10770" max="10770" width="22.140625" customWidth="1"/>
    <col min="10771" max="10771" width="0" hidden="1" customWidth="1"/>
    <col min="10772" max="10772" width="18.42578125" customWidth="1"/>
    <col min="10773" max="10773" width="0" hidden="1" customWidth="1"/>
    <col min="10774" max="10774" width="27.7109375" customWidth="1"/>
    <col min="10775" max="10776" width="0" hidden="1" customWidth="1"/>
    <col min="10777" max="10777" width="24.140625" customWidth="1"/>
    <col min="10778" max="10778" width="14" bestFit="1" customWidth="1"/>
    <col min="11012" max="11012" width="11.28515625" customWidth="1"/>
    <col min="11013" max="11013" width="20.28515625" customWidth="1"/>
    <col min="11014" max="11014" width="49.140625" customWidth="1"/>
    <col min="11015" max="11015" width="26.5703125" customWidth="1"/>
    <col min="11016" max="11016" width="26" customWidth="1"/>
    <col min="11017" max="11017" width="24.85546875" customWidth="1"/>
    <col min="11018" max="11018" width="15.5703125" customWidth="1"/>
    <col min="11019" max="11019" width="18.42578125" customWidth="1"/>
    <col min="11020" max="11020" width="20.7109375" customWidth="1"/>
    <col min="11021" max="11021" width="0" hidden="1" customWidth="1"/>
    <col min="11022" max="11022" width="25.140625" customWidth="1"/>
    <col min="11023" max="11025" width="0" hidden="1" customWidth="1"/>
    <col min="11026" max="11026" width="22.140625" customWidth="1"/>
    <col min="11027" max="11027" width="0" hidden="1" customWidth="1"/>
    <col min="11028" max="11028" width="18.42578125" customWidth="1"/>
    <col min="11029" max="11029" width="0" hidden="1" customWidth="1"/>
    <col min="11030" max="11030" width="27.7109375" customWidth="1"/>
    <col min="11031" max="11032" width="0" hidden="1" customWidth="1"/>
    <col min="11033" max="11033" width="24.140625" customWidth="1"/>
    <col min="11034" max="11034" width="14" bestFit="1" customWidth="1"/>
    <col min="11268" max="11268" width="11.28515625" customWidth="1"/>
    <col min="11269" max="11269" width="20.28515625" customWidth="1"/>
    <col min="11270" max="11270" width="49.140625" customWidth="1"/>
    <col min="11271" max="11271" width="26.5703125" customWidth="1"/>
    <col min="11272" max="11272" width="26" customWidth="1"/>
    <col min="11273" max="11273" width="24.85546875" customWidth="1"/>
    <col min="11274" max="11274" width="15.5703125" customWidth="1"/>
    <col min="11275" max="11275" width="18.42578125" customWidth="1"/>
    <col min="11276" max="11276" width="20.7109375" customWidth="1"/>
    <col min="11277" max="11277" width="0" hidden="1" customWidth="1"/>
    <col min="11278" max="11278" width="25.140625" customWidth="1"/>
    <col min="11279" max="11281" width="0" hidden="1" customWidth="1"/>
    <col min="11282" max="11282" width="22.140625" customWidth="1"/>
    <col min="11283" max="11283" width="0" hidden="1" customWidth="1"/>
    <col min="11284" max="11284" width="18.42578125" customWidth="1"/>
    <col min="11285" max="11285" width="0" hidden="1" customWidth="1"/>
    <col min="11286" max="11286" width="27.7109375" customWidth="1"/>
    <col min="11287" max="11288" width="0" hidden="1" customWidth="1"/>
    <col min="11289" max="11289" width="24.140625" customWidth="1"/>
    <col min="11290" max="11290" width="14" bestFit="1" customWidth="1"/>
    <col min="11524" max="11524" width="11.28515625" customWidth="1"/>
    <col min="11525" max="11525" width="20.28515625" customWidth="1"/>
    <col min="11526" max="11526" width="49.140625" customWidth="1"/>
    <col min="11527" max="11527" width="26.5703125" customWidth="1"/>
    <col min="11528" max="11528" width="26" customWidth="1"/>
    <col min="11529" max="11529" width="24.85546875" customWidth="1"/>
    <col min="11530" max="11530" width="15.5703125" customWidth="1"/>
    <col min="11531" max="11531" width="18.42578125" customWidth="1"/>
    <col min="11532" max="11532" width="20.7109375" customWidth="1"/>
    <col min="11533" max="11533" width="0" hidden="1" customWidth="1"/>
    <col min="11534" max="11534" width="25.140625" customWidth="1"/>
    <col min="11535" max="11537" width="0" hidden="1" customWidth="1"/>
    <col min="11538" max="11538" width="22.140625" customWidth="1"/>
    <col min="11539" max="11539" width="0" hidden="1" customWidth="1"/>
    <col min="11540" max="11540" width="18.42578125" customWidth="1"/>
    <col min="11541" max="11541" width="0" hidden="1" customWidth="1"/>
    <col min="11542" max="11542" width="27.7109375" customWidth="1"/>
    <col min="11543" max="11544" width="0" hidden="1" customWidth="1"/>
    <col min="11545" max="11545" width="24.140625" customWidth="1"/>
    <col min="11546" max="11546" width="14" bestFit="1" customWidth="1"/>
    <col min="11780" max="11780" width="11.28515625" customWidth="1"/>
    <col min="11781" max="11781" width="20.28515625" customWidth="1"/>
    <col min="11782" max="11782" width="49.140625" customWidth="1"/>
    <col min="11783" max="11783" width="26.5703125" customWidth="1"/>
    <col min="11784" max="11784" width="26" customWidth="1"/>
    <col min="11785" max="11785" width="24.85546875" customWidth="1"/>
    <col min="11786" max="11786" width="15.5703125" customWidth="1"/>
    <col min="11787" max="11787" width="18.42578125" customWidth="1"/>
    <col min="11788" max="11788" width="20.7109375" customWidth="1"/>
    <col min="11789" max="11789" width="0" hidden="1" customWidth="1"/>
    <col min="11790" max="11790" width="25.140625" customWidth="1"/>
    <col min="11791" max="11793" width="0" hidden="1" customWidth="1"/>
    <col min="11794" max="11794" width="22.140625" customWidth="1"/>
    <col min="11795" max="11795" width="0" hidden="1" customWidth="1"/>
    <col min="11796" max="11796" width="18.42578125" customWidth="1"/>
    <col min="11797" max="11797" width="0" hidden="1" customWidth="1"/>
    <col min="11798" max="11798" width="27.7109375" customWidth="1"/>
    <col min="11799" max="11800" width="0" hidden="1" customWidth="1"/>
    <col min="11801" max="11801" width="24.140625" customWidth="1"/>
    <col min="11802" max="11802" width="14" bestFit="1" customWidth="1"/>
    <col min="12036" max="12036" width="11.28515625" customWidth="1"/>
    <col min="12037" max="12037" width="20.28515625" customWidth="1"/>
    <col min="12038" max="12038" width="49.140625" customWidth="1"/>
    <col min="12039" max="12039" width="26.5703125" customWidth="1"/>
    <col min="12040" max="12040" width="26" customWidth="1"/>
    <col min="12041" max="12041" width="24.85546875" customWidth="1"/>
    <col min="12042" max="12042" width="15.5703125" customWidth="1"/>
    <col min="12043" max="12043" width="18.42578125" customWidth="1"/>
    <col min="12044" max="12044" width="20.7109375" customWidth="1"/>
    <col min="12045" max="12045" width="0" hidden="1" customWidth="1"/>
    <col min="12046" max="12046" width="25.140625" customWidth="1"/>
    <col min="12047" max="12049" width="0" hidden="1" customWidth="1"/>
    <col min="12050" max="12050" width="22.140625" customWidth="1"/>
    <col min="12051" max="12051" width="0" hidden="1" customWidth="1"/>
    <col min="12052" max="12052" width="18.42578125" customWidth="1"/>
    <col min="12053" max="12053" width="0" hidden="1" customWidth="1"/>
    <col min="12054" max="12054" width="27.7109375" customWidth="1"/>
    <col min="12055" max="12056" width="0" hidden="1" customWidth="1"/>
    <col min="12057" max="12057" width="24.140625" customWidth="1"/>
    <col min="12058" max="12058" width="14" bestFit="1" customWidth="1"/>
    <col min="12292" max="12292" width="11.28515625" customWidth="1"/>
    <col min="12293" max="12293" width="20.28515625" customWidth="1"/>
    <col min="12294" max="12294" width="49.140625" customWidth="1"/>
    <col min="12295" max="12295" width="26.5703125" customWidth="1"/>
    <col min="12296" max="12296" width="26" customWidth="1"/>
    <col min="12297" max="12297" width="24.85546875" customWidth="1"/>
    <col min="12298" max="12298" width="15.5703125" customWidth="1"/>
    <col min="12299" max="12299" width="18.42578125" customWidth="1"/>
    <col min="12300" max="12300" width="20.7109375" customWidth="1"/>
    <col min="12301" max="12301" width="0" hidden="1" customWidth="1"/>
    <col min="12302" max="12302" width="25.140625" customWidth="1"/>
    <col min="12303" max="12305" width="0" hidden="1" customWidth="1"/>
    <col min="12306" max="12306" width="22.140625" customWidth="1"/>
    <col min="12307" max="12307" width="0" hidden="1" customWidth="1"/>
    <col min="12308" max="12308" width="18.42578125" customWidth="1"/>
    <col min="12309" max="12309" width="0" hidden="1" customWidth="1"/>
    <col min="12310" max="12310" width="27.7109375" customWidth="1"/>
    <col min="12311" max="12312" width="0" hidden="1" customWidth="1"/>
    <col min="12313" max="12313" width="24.140625" customWidth="1"/>
    <col min="12314" max="12314" width="14" bestFit="1" customWidth="1"/>
    <col min="12548" max="12548" width="11.28515625" customWidth="1"/>
    <col min="12549" max="12549" width="20.28515625" customWidth="1"/>
    <col min="12550" max="12550" width="49.140625" customWidth="1"/>
    <col min="12551" max="12551" width="26.5703125" customWidth="1"/>
    <col min="12552" max="12552" width="26" customWidth="1"/>
    <col min="12553" max="12553" width="24.85546875" customWidth="1"/>
    <col min="12554" max="12554" width="15.5703125" customWidth="1"/>
    <col min="12555" max="12555" width="18.42578125" customWidth="1"/>
    <col min="12556" max="12556" width="20.7109375" customWidth="1"/>
    <col min="12557" max="12557" width="0" hidden="1" customWidth="1"/>
    <col min="12558" max="12558" width="25.140625" customWidth="1"/>
    <col min="12559" max="12561" width="0" hidden="1" customWidth="1"/>
    <col min="12562" max="12562" width="22.140625" customWidth="1"/>
    <col min="12563" max="12563" width="0" hidden="1" customWidth="1"/>
    <col min="12564" max="12564" width="18.42578125" customWidth="1"/>
    <col min="12565" max="12565" width="0" hidden="1" customWidth="1"/>
    <col min="12566" max="12566" width="27.7109375" customWidth="1"/>
    <col min="12567" max="12568" width="0" hidden="1" customWidth="1"/>
    <col min="12569" max="12569" width="24.140625" customWidth="1"/>
    <col min="12570" max="12570" width="14" bestFit="1" customWidth="1"/>
    <col min="12804" max="12804" width="11.28515625" customWidth="1"/>
    <col min="12805" max="12805" width="20.28515625" customWidth="1"/>
    <col min="12806" max="12806" width="49.140625" customWidth="1"/>
    <col min="12807" max="12807" width="26.5703125" customWidth="1"/>
    <col min="12808" max="12808" width="26" customWidth="1"/>
    <col min="12809" max="12809" width="24.85546875" customWidth="1"/>
    <col min="12810" max="12810" width="15.5703125" customWidth="1"/>
    <col min="12811" max="12811" width="18.42578125" customWidth="1"/>
    <col min="12812" max="12812" width="20.7109375" customWidth="1"/>
    <col min="12813" max="12813" width="0" hidden="1" customWidth="1"/>
    <col min="12814" max="12814" width="25.140625" customWidth="1"/>
    <col min="12815" max="12817" width="0" hidden="1" customWidth="1"/>
    <col min="12818" max="12818" width="22.140625" customWidth="1"/>
    <col min="12819" max="12819" width="0" hidden="1" customWidth="1"/>
    <col min="12820" max="12820" width="18.42578125" customWidth="1"/>
    <col min="12821" max="12821" width="0" hidden="1" customWidth="1"/>
    <col min="12822" max="12822" width="27.7109375" customWidth="1"/>
    <col min="12823" max="12824" width="0" hidden="1" customWidth="1"/>
    <col min="12825" max="12825" width="24.140625" customWidth="1"/>
    <col min="12826" max="12826" width="14" bestFit="1" customWidth="1"/>
    <col min="13060" max="13060" width="11.28515625" customWidth="1"/>
    <col min="13061" max="13061" width="20.28515625" customWidth="1"/>
    <col min="13062" max="13062" width="49.140625" customWidth="1"/>
    <col min="13063" max="13063" width="26.5703125" customWidth="1"/>
    <col min="13064" max="13064" width="26" customWidth="1"/>
    <col min="13065" max="13065" width="24.85546875" customWidth="1"/>
    <col min="13066" max="13066" width="15.5703125" customWidth="1"/>
    <col min="13067" max="13067" width="18.42578125" customWidth="1"/>
    <col min="13068" max="13068" width="20.7109375" customWidth="1"/>
    <col min="13069" max="13069" width="0" hidden="1" customWidth="1"/>
    <col min="13070" max="13070" width="25.140625" customWidth="1"/>
    <col min="13071" max="13073" width="0" hidden="1" customWidth="1"/>
    <col min="13074" max="13074" width="22.140625" customWidth="1"/>
    <col min="13075" max="13075" width="0" hidden="1" customWidth="1"/>
    <col min="13076" max="13076" width="18.42578125" customWidth="1"/>
    <col min="13077" max="13077" width="0" hidden="1" customWidth="1"/>
    <col min="13078" max="13078" width="27.7109375" customWidth="1"/>
    <col min="13079" max="13080" width="0" hidden="1" customWidth="1"/>
    <col min="13081" max="13081" width="24.140625" customWidth="1"/>
    <col min="13082" max="13082" width="14" bestFit="1" customWidth="1"/>
    <col min="13316" max="13316" width="11.28515625" customWidth="1"/>
    <col min="13317" max="13317" width="20.28515625" customWidth="1"/>
    <col min="13318" max="13318" width="49.140625" customWidth="1"/>
    <col min="13319" max="13319" width="26.5703125" customWidth="1"/>
    <col min="13320" max="13320" width="26" customWidth="1"/>
    <col min="13321" max="13321" width="24.85546875" customWidth="1"/>
    <col min="13322" max="13322" width="15.5703125" customWidth="1"/>
    <col min="13323" max="13323" width="18.42578125" customWidth="1"/>
    <col min="13324" max="13324" width="20.7109375" customWidth="1"/>
    <col min="13325" max="13325" width="0" hidden="1" customWidth="1"/>
    <col min="13326" max="13326" width="25.140625" customWidth="1"/>
    <col min="13327" max="13329" width="0" hidden="1" customWidth="1"/>
    <col min="13330" max="13330" width="22.140625" customWidth="1"/>
    <col min="13331" max="13331" width="0" hidden="1" customWidth="1"/>
    <col min="13332" max="13332" width="18.42578125" customWidth="1"/>
    <col min="13333" max="13333" width="0" hidden="1" customWidth="1"/>
    <col min="13334" max="13334" width="27.7109375" customWidth="1"/>
    <col min="13335" max="13336" width="0" hidden="1" customWidth="1"/>
    <col min="13337" max="13337" width="24.140625" customWidth="1"/>
    <col min="13338" max="13338" width="14" bestFit="1" customWidth="1"/>
    <col min="13572" max="13572" width="11.28515625" customWidth="1"/>
    <col min="13573" max="13573" width="20.28515625" customWidth="1"/>
    <col min="13574" max="13574" width="49.140625" customWidth="1"/>
    <col min="13575" max="13575" width="26.5703125" customWidth="1"/>
    <col min="13576" max="13576" width="26" customWidth="1"/>
    <col min="13577" max="13577" width="24.85546875" customWidth="1"/>
    <col min="13578" max="13578" width="15.5703125" customWidth="1"/>
    <col min="13579" max="13579" width="18.42578125" customWidth="1"/>
    <col min="13580" max="13580" width="20.7109375" customWidth="1"/>
    <col min="13581" max="13581" width="0" hidden="1" customWidth="1"/>
    <col min="13582" max="13582" width="25.140625" customWidth="1"/>
    <col min="13583" max="13585" width="0" hidden="1" customWidth="1"/>
    <col min="13586" max="13586" width="22.140625" customWidth="1"/>
    <col min="13587" max="13587" width="0" hidden="1" customWidth="1"/>
    <col min="13588" max="13588" width="18.42578125" customWidth="1"/>
    <col min="13589" max="13589" width="0" hidden="1" customWidth="1"/>
    <col min="13590" max="13590" width="27.7109375" customWidth="1"/>
    <col min="13591" max="13592" width="0" hidden="1" customWidth="1"/>
    <col min="13593" max="13593" width="24.140625" customWidth="1"/>
    <col min="13594" max="13594" width="14" bestFit="1" customWidth="1"/>
    <col min="13828" max="13828" width="11.28515625" customWidth="1"/>
    <col min="13829" max="13829" width="20.28515625" customWidth="1"/>
    <col min="13830" max="13830" width="49.140625" customWidth="1"/>
    <col min="13831" max="13831" width="26.5703125" customWidth="1"/>
    <col min="13832" max="13832" width="26" customWidth="1"/>
    <col min="13833" max="13833" width="24.85546875" customWidth="1"/>
    <col min="13834" max="13834" width="15.5703125" customWidth="1"/>
    <col min="13835" max="13835" width="18.42578125" customWidth="1"/>
    <col min="13836" max="13836" width="20.7109375" customWidth="1"/>
    <col min="13837" max="13837" width="0" hidden="1" customWidth="1"/>
    <col min="13838" max="13838" width="25.140625" customWidth="1"/>
    <col min="13839" max="13841" width="0" hidden="1" customWidth="1"/>
    <col min="13842" max="13842" width="22.140625" customWidth="1"/>
    <col min="13843" max="13843" width="0" hidden="1" customWidth="1"/>
    <col min="13844" max="13844" width="18.42578125" customWidth="1"/>
    <col min="13845" max="13845" width="0" hidden="1" customWidth="1"/>
    <col min="13846" max="13846" width="27.7109375" customWidth="1"/>
    <col min="13847" max="13848" width="0" hidden="1" customWidth="1"/>
    <col min="13849" max="13849" width="24.140625" customWidth="1"/>
    <col min="13850" max="13850" width="14" bestFit="1" customWidth="1"/>
    <col min="14084" max="14084" width="11.28515625" customWidth="1"/>
    <col min="14085" max="14085" width="20.28515625" customWidth="1"/>
    <col min="14086" max="14086" width="49.140625" customWidth="1"/>
    <col min="14087" max="14087" width="26.5703125" customWidth="1"/>
    <col min="14088" max="14088" width="26" customWidth="1"/>
    <col min="14089" max="14089" width="24.85546875" customWidth="1"/>
    <col min="14090" max="14090" width="15.5703125" customWidth="1"/>
    <col min="14091" max="14091" width="18.42578125" customWidth="1"/>
    <col min="14092" max="14092" width="20.7109375" customWidth="1"/>
    <col min="14093" max="14093" width="0" hidden="1" customWidth="1"/>
    <col min="14094" max="14094" width="25.140625" customWidth="1"/>
    <col min="14095" max="14097" width="0" hidden="1" customWidth="1"/>
    <col min="14098" max="14098" width="22.140625" customWidth="1"/>
    <col min="14099" max="14099" width="0" hidden="1" customWidth="1"/>
    <col min="14100" max="14100" width="18.42578125" customWidth="1"/>
    <col min="14101" max="14101" width="0" hidden="1" customWidth="1"/>
    <col min="14102" max="14102" width="27.7109375" customWidth="1"/>
    <col min="14103" max="14104" width="0" hidden="1" customWidth="1"/>
    <col min="14105" max="14105" width="24.140625" customWidth="1"/>
    <col min="14106" max="14106" width="14" bestFit="1" customWidth="1"/>
    <col min="14340" max="14340" width="11.28515625" customWidth="1"/>
    <col min="14341" max="14341" width="20.28515625" customWidth="1"/>
    <col min="14342" max="14342" width="49.140625" customWidth="1"/>
    <col min="14343" max="14343" width="26.5703125" customWidth="1"/>
    <col min="14344" max="14344" width="26" customWidth="1"/>
    <col min="14345" max="14345" width="24.85546875" customWidth="1"/>
    <col min="14346" max="14346" width="15.5703125" customWidth="1"/>
    <col min="14347" max="14347" width="18.42578125" customWidth="1"/>
    <col min="14348" max="14348" width="20.7109375" customWidth="1"/>
    <col min="14349" max="14349" width="0" hidden="1" customWidth="1"/>
    <col min="14350" max="14350" width="25.140625" customWidth="1"/>
    <col min="14351" max="14353" width="0" hidden="1" customWidth="1"/>
    <col min="14354" max="14354" width="22.140625" customWidth="1"/>
    <col min="14355" max="14355" width="0" hidden="1" customWidth="1"/>
    <col min="14356" max="14356" width="18.42578125" customWidth="1"/>
    <col min="14357" max="14357" width="0" hidden="1" customWidth="1"/>
    <col min="14358" max="14358" width="27.7109375" customWidth="1"/>
    <col min="14359" max="14360" width="0" hidden="1" customWidth="1"/>
    <col min="14361" max="14361" width="24.140625" customWidth="1"/>
    <col min="14362" max="14362" width="14" bestFit="1" customWidth="1"/>
    <col min="14596" max="14596" width="11.28515625" customWidth="1"/>
    <col min="14597" max="14597" width="20.28515625" customWidth="1"/>
    <col min="14598" max="14598" width="49.140625" customWidth="1"/>
    <col min="14599" max="14599" width="26.5703125" customWidth="1"/>
    <col min="14600" max="14600" width="26" customWidth="1"/>
    <col min="14601" max="14601" width="24.85546875" customWidth="1"/>
    <col min="14602" max="14602" width="15.5703125" customWidth="1"/>
    <col min="14603" max="14603" width="18.42578125" customWidth="1"/>
    <col min="14604" max="14604" width="20.7109375" customWidth="1"/>
    <col min="14605" max="14605" width="0" hidden="1" customWidth="1"/>
    <col min="14606" max="14606" width="25.140625" customWidth="1"/>
    <col min="14607" max="14609" width="0" hidden="1" customWidth="1"/>
    <col min="14610" max="14610" width="22.140625" customWidth="1"/>
    <col min="14611" max="14611" width="0" hidden="1" customWidth="1"/>
    <col min="14612" max="14612" width="18.42578125" customWidth="1"/>
    <col min="14613" max="14613" width="0" hidden="1" customWidth="1"/>
    <col min="14614" max="14614" width="27.7109375" customWidth="1"/>
    <col min="14615" max="14616" width="0" hidden="1" customWidth="1"/>
    <col min="14617" max="14617" width="24.140625" customWidth="1"/>
    <col min="14618" max="14618" width="14" bestFit="1" customWidth="1"/>
    <col min="14852" max="14852" width="11.28515625" customWidth="1"/>
    <col min="14853" max="14853" width="20.28515625" customWidth="1"/>
    <col min="14854" max="14854" width="49.140625" customWidth="1"/>
    <col min="14855" max="14855" width="26.5703125" customWidth="1"/>
    <col min="14856" max="14856" width="26" customWidth="1"/>
    <col min="14857" max="14857" width="24.85546875" customWidth="1"/>
    <col min="14858" max="14858" width="15.5703125" customWidth="1"/>
    <col min="14859" max="14859" width="18.42578125" customWidth="1"/>
    <col min="14860" max="14860" width="20.7109375" customWidth="1"/>
    <col min="14861" max="14861" width="0" hidden="1" customWidth="1"/>
    <col min="14862" max="14862" width="25.140625" customWidth="1"/>
    <col min="14863" max="14865" width="0" hidden="1" customWidth="1"/>
    <col min="14866" max="14866" width="22.140625" customWidth="1"/>
    <col min="14867" max="14867" width="0" hidden="1" customWidth="1"/>
    <col min="14868" max="14868" width="18.42578125" customWidth="1"/>
    <col min="14869" max="14869" width="0" hidden="1" customWidth="1"/>
    <col min="14870" max="14870" width="27.7109375" customWidth="1"/>
    <col min="14871" max="14872" width="0" hidden="1" customWidth="1"/>
    <col min="14873" max="14873" width="24.140625" customWidth="1"/>
    <col min="14874" max="14874" width="14" bestFit="1" customWidth="1"/>
    <col min="15108" max="15108" width="11.28515625" customWidth="1"/>
    <col min="15109" max="15109" width="20.28515625" customWidth="1"/>
    <col min="15110" max="15110" width="49.140625" customWidth="1"/>
    <col min="15111" max="15111" width="26.5703125" customWidth="1"/>
    <col min="15112" max="15112" width="26" customWidth="1"/>
    <col min="15113" max="15113" width="24.85546875" customWidth="1"/>
    <col min="15114" max="15114" width="15.5703125" customWidth="1"/>
    <col min="15115" max="15115" width="18.42578125" customWidth="1"/>
    <col min="15116" max="15116" width="20.7109375" customWidth="1"/>
    <col min="15117" max="15117" width="0" hidden="1" customWidth="1"/>
    <col min="15118" max="15118" width="25.140625" customWidth="1"/>
    <col min="15119" max="15121" width="0" hidden="1" customWidth="1"/>
    <col min="15122" max="15122" width="22.140625" customWidth="1"/>
    <col min="15123" max="15123" width="0" hidden="1" customWidth="1"/>
    <col min="15124" max="15124" width="18.42578125" customWidth="1"/>
    <col min="15125" max="15125" width="0" hidden="1" customWidth="1"/>
    <col min="15126" max="15126" width="27.7109375" customWidth="1"/>
    <col min="15127" max="15128" width="0" hidden="1" customWidth="1"/>
    <col min="15129" max="15129" width="24.140625" customWidth="1"/>
    <col min="15130" max="15130" width="14" bestFit="1" customWidth="1"/>
    <col min="15364" max="15364" width="11.28515625" customWidth="1"/>
    <col min="15365" max="15365" width="20.28515625" customWidth="1"/>
    <col min="15366" max="15366" width="49.140625" customWidth="1"/>
    <col min="15367" max="15367" width="26.5703125" customWidth="1"/>
    <col min="15368" max="15368" width="26" customWidth="1"/>
    <col min="15369" max="15369" width="24.85546875" customWidth="1"/>
    <col min="15370" max="15370" width="15.5703125" customWidth="1"/>
    <col min="15371" max="15371" width="18.42578125" customWidth="1"/>
    <col min="15372" max="15372" width="20.7109375" customWidth="1"/>
    <col min="15373" max="15373" width="0" hidden="1" customWidth="1"/>
    <col min="15374" max="15374" width="25.140625" customWidth="1"/>
    <col min="15375" max="15377" width="0" hidden="1" customWidth="1"/>
    <col min="15378" max="15378" width="22.140625" customWidth="1"/>
    <col min="15379" max="15379" width="0" hidden="1" customWidth="1"/>
    <col min="15380" max="15380" width="18.42578125" customWidth="1"/>
    <col min="15381" max="15381" width="0" hidden="1" customWidth="1"/>
    <col min="15382" max="15382" width="27.7109375" customWidth="1"/>
    <col min="15383" max="15384" width="0" hidden="1" customWidth="1"/>
    <col min="15385" max="15385" width="24.140625" customWidth="1"/>
    <col min="15386" max="15386" width="14" bestFit="1" customWidth="1"/>
    <col min="15620" max="15620" width="11.28515625" customWidth="1"/>
    <col min="15621" max="15621" width="20.28515625" customWidth="1"/>
    <col min="15622" max="15622" width="49.140625" customWidth="1"/>
    <col min="15623" max="15623" width="26.5703125" customWidth="1"/>
    <col min="15624" max="15624" width="26" customWidth="1"/>
    <col min="15625" max="15625" width="24.85546875" customWidth="1"/>
    <col min="15626" max="15626" width="15.5703125" customWidth="1"/>
    <col min="15627" max="15627" width="18.42578125" customWidth="1"/>
    <col min="15628" max="15628" width="20.7109375" customWidth="1"/>
    <col min="15629" max="15629" width="0" hidden="1" customWidth="1"/>
    <col min="15630" max="15630" width="25.140625" customWidth="1"/>
    <col min="15631" max="15633" width="0" hidden="1" customWidth="1"/>
    <col min="15634" max="15634" width="22.140625" customWidth="1"/>
    <col min="15635" max="15635" width="0" hidden="1" customWidth="1"/>
    <col min="15636" max="15636" width="18.42578125" customWidth="1"/>
    <col min="15637" max="15637" width="0" hidden="1" customWidth="1"/>
    <col min="15638" max="15638" width="27.7109375" customWidth="1"/>
    <col min="15639" max="15640" width="0" hidden="1" customWidth="1"/>
    <col min="15641" max="15641" width="24.140625" customWidth="1"/>
    <col min="15642" max="15642" width="14" bestFit="1" customWidth="1"/>
    <col min="15876" max="15876" width="11.28515625" customWidth="1"/>
    <col min="15877" max="15877" width="20.28515625" customWidth="1"/>
    <col min="15878" max="15878" width="49.140625" customWidth="1"/>
    <col min="15879" max="15879" width="26.5703125" customWidth="1"/>
    <col min="15880" max="15880" width="26" customWidth="1"/>
    <col min="15881" max="15881" width="24.85546875" customWidth="1"/>
    <col min="15882" max="15882" width="15.5703125" customWidth="1"/>
    <col min="15883" max="15883" width="18.42578125" customWidth="1"/>
    <col min="15884" max="15884" width="20.7109375" customWidth="1"/>
    <col min="15885" max="15885" width="0" hidden="1" customWidth="1"/>
    <col min="15886" max="15886" width="25.140625" customWidth="1"/>
    <col min="15887" max="15889" width="0" hidden="1" customWidth="1"/>
    <col min="15890" max="15890" width="22.140625" customWidth="1"/>
    <col min="15891" max="15891" width="0" hidden="1" customWidth="1"/>
    <col min="15892" max="15892" width="18.42578125" customWidth="1"/>
    <col min="15893" max="15893" width="0" hidden="1" customWidth="1"/>
    <col min="15894" max="15894" width="27.7109375" customWidth="1"/>
    <col min="15895" max="15896" width="0" hidden="1" customWidth="1"/>
    <col min="15897" max="15897" width="24.140625" customWidth="1"/>
    <col min="15898" max="15898" width="14" bestFit="1" customWidth="1"/>
    <col min="16132" max="16132" width="11.28515625" customWidth="1"/>
    <col min="16133" max="16133" width="20.28515625" customWidth="1"/>
    <col min="16134" max="16134" width="49.140625" customWidth="1"/>
    <col min="16135" max="16135" width="26.5703125" customWidth="1"/>
    <col min="16136" max="16136" width="26" customWidth="1"/>
    <col min="16137" max="16137" width="24.85546875" customWidth="1"/>
    <col min="16138" max="16138" width="15.5703125" customWidth="1"/>
    <col min="16139" max="16139" width="18.42578125" customWidth="1"/>
    <col min="16140" max="16140" width="20.7109375" customWidth="1"/>
    <col min="16141" max="16141" width="0" hidden="1" customWidth="1"/>
    <col min="16142" max="16142" width="25.140625" customWidth="1"/>
    <col min="16143" max="16145" width="0" hidden="1" customWidth="1"/>
    <col min="16146" max="16146" width="22.140625" customWidth="1"/>
    <col min="16147" max="16147" width="0" hidden="1" customWidth="1"/>
    <col min="16148" max="16148" width="18.42578125" customWidth="1"/>
    <col min="16149" max="16149" width="0" hidden="1" customWidth="1"/>
    <col min="16150" max="16150" width="27.7109375" customWidth="1"/>
    <col min="16151" max="16152" width="0" hidden="1" customWidth="1"/>
    <col min="16153" max="16153" width="24.140625" customWidth="1"/>
    <col min="16154" max="16154" width="14" bestFit="1" customWidth="1"/>
  </cols>
  <sheetData>
    <row r="1" spans="1:24" ht="18.600000000000001" customHeight="1" x14ac:dyDescent="0.25">
      <c r="A1" s="87"/>
      <c r="B1" s="87"/>
      <c r="C1" s="87"/>
      <c r="D1" s="87"/>
      <c r="E1" s="87"/>
      <c r="F1" s="87"/>
      <c r="G1" s="87"/>
      <c r="H1" s="87"/>
      <c r="I1" s="87"/>
      <c r="J1" s="87"/>
      <c r="K1" s="87"/>
      <c r="L1" s="87"/>
      <c r="M1" s="87"/>
      <c r="N1" s="87"/>
      <c r="O1" s="87"/>
      <c r="P1" s="87"/>
      <c r="Q1" s="87"/>
      <c r="R1" s="87"/>
      <c r="S1" s="87"/>
      <c r="T1" s="87"/>
      <c r="U1" s="87"/>
      <c r="V1" s="87"/>
    </row>
    <row r="2" spans="1:24" x14ac:dyDescent="0.25">
      <c r="A2" s="87"/>
      <c r="B2" s="87"/>
      <c r="C2" s="87"/>
      <c r="D2" s="87"/>
      <c r="E2" s="87"/>
      <c r="F2" s="87"/>
      <c r="G2" s="87"/>
      <c r="H2" s="87"/>
      <c r="I2" s="87"/>
      <c r="J2" s="87"/>
      <c r="K2" s="87"/>
      <c r="L2" s="87"/>
      <c r="M2" s="87"/>
      <c r="N2" s="87"/>
      <c r="O2" s="87"/>
      <c r="P2" s="87"/>
      <c r="Q2" s="87"/>
      <c r="R2" s="87"/>
      <c r="S2" s="87"/>
      <c r="T2" s="87"/>
      <c r="U2" s="87"/>
      <c r="V2" s="87"/>
    </row>
    <row r="3" spans="1:24" x14ac:dyDescent="0.25">
      <c r="A3" s="87"/>
      <c r="B3" s="87"/>
      <c r="C3" s="87"/>
      <c r="D3" s="87"/>
      <c r="E3" s="87"/>
      <c r="F3" s="87"/>
      <c r="G3" s="87"/>
      <c r="H3" s="87"/>
      <c r="I3" s="87"/>
      <c r="J3" s="87"/>
      <c r="K3" s="87"/>
      <c r="L3" s="87"/>
      <c r="M3" s="87"/>
      <c r="N3" s="87"/>
      <c r="O3" s="87"/>
      <c r="P3" s="87"/>
      <c r="Q3" s="87"/>
      <c r="R3" s="87"/>
      <c r="S3" s="87"/>
      <c r="T3" s="87"/>
      <c r="U3" s="87"/>
      <c r="V3" s="87"/>
    </row>
    <row r="4" spans="1:24" ht="61.5" customHeight="1" thickBot="1" x14ac:dyDescent="0.3">
      <c r="A4" s="200"/>
      <c r="B4" s="200"/>
      <c r="C4" s="200"/>
      <c r="D4" s="200"/>
      <c r="E4" s="200"/>
      <c r="F4" s="200"/>
      <c r="G4" s="200"/>
      <c r="H4" s="200"/>
      <c r="I4" s="200"/>
      <c r="J4" s="200"/>
      <c r="K4" s="200"/>
      <c r="L4" s="200"/>
      <c r="M4" s="200"/>
      <c r="N4" s="200"/>
      <c r="O4" s="200"/>
      <c r="P4" s="200"/>
      <c r="Q4" s="200"/>
      <c r="R4" s="200"/>
      <c r="S4" s="200"/>
      <c r="T4" s="200"/>
      <c r="U4" s="200"/>
      <c r="V4" s="200"/>
    </row>
    <row r="5" spans="1:24" ht="36.75" customHeight="1" x14ac:dyDescent="0.25">
      <c r="A5" s="201" t="s">
        <v>0</v>
      </c>
      <c r="B5" s="203" t="s">
        <v>28</v>
      </c>
      <c r="C5" s="205" t="s">
        <v>27</v>
      </c>
      <c r="D5" s="205" t="s">
        <v>1</v>
      </c>
      <c r="E5" s="205" t="s">
        <v>29</v>
      </c>
      <c r="F5" s="205" t="s">
        <v>30</v>
      </c>
      <c r="G5" s="205" t="s">
        <v>34</v>
      </c>
      <c r="H5" s="206" t="s">
        <v>22</v>
      </c>
      <c r="I5" s="205" t="s">
        <v>2</v>
      </c>
      <c r="J5" s="205" t="s">
        <v>36</v>
      </c>
      <c r="K5" s="236" t="s">
        <v>3</v>
      </c>
      <c r="L5" s="237"/>
      <c r="M5" s="237"/>
      <c r="N5" s="237"/>
      <c r="O5" s="237"/>
      <c r="P5" s="237"/>
      <c r="Q5" s="237"/>
      <c r="R5" s="237"/>
      <c r="S5" s="237"/>
      <c r="T5" s="238"/>
      <c r="U5" s="234" t="s">
        <v>38</v>
      </c>
      <c r="V5" s="208" t="s">
        <v>4</v>
      </c>
    </row>
    <row r="6" spans="1:24" ht="170.25" customHeight="1" thickBot="1" x14ac:dyDescent="0.3">
      <c r="A6" s="202"/>
      <c r="B6" s="204"/>
      <c r="C6" s="204"/>
      <c r="D6" s="204"/>
      <c r="E6" s="204"/>
      <c r="F6" s="204"/>
      <c r="G6" s="204"/>
      <c r="H6" s="207"/>
      <c r="I6" s="204"/>
      <c r="J6" s="204"/>
      <c r="K6" s="13" t="s">
        <v>21</v>
      </c>
      <c r="L6" s="13" t="s">
        <v>5</v>
      </c>
      <c r="M6" s="13" t="s">
        <v>6</v>
      </c>
      <c r="N6" s="13" t="s">
        <v>7</v>
      </c>
      <c r="O6" s="13" t="s">
        <v>8</v>
      </c>
      <c r="P6" s="13" t="s">
        <v>9</v>
      </c>
      <c r="Q6" s="13" t="s">
        <v>10</v>
      </c>
      <c r="R6" s="13" t="s">
        <v>11</v>
      </c>
      <c r="S6" s="13" t="s">
        <v>12</v>
      </c>
      <c r="T6" s="8" t="s">
        <v>13</v>
      </c>
      <c r="U6" s="235"/>
      <c r="V6" s="209"/>
    </row>
    <row r="7" spans="1:24" ht="24" hidden="1" customHeight="1" thickBot="1" x14ac:dyDescent="0.3">
      <c r="A7" s="229" t="s">
        <v>20</v>
      </c>
      <c r="B7" s="230"/>
      <c r="C7" s="230"/>
      <c r="D7" s="230"/>
      <c r="E7" s="230"/>
      <c r="F7" s="230"/>
      <c r="G7" s="230"/>
      <c r="H7" s="230"/>
      <c r="I7" s="230"/>
      <c r="J7" s="230"/>
      <c r="K7" s="230"/>
      <c r="L7" s="230"/>
      <c r="M7" s="230"/>
      <c r="N7" s="230"/>
      <c r="O7" s="230"/>
      <c r="P7" s="230"/>
      <c r="Q7" s="230"/>
      <c r="R7" s="230"/>
      <c r="S7" s="230"/>
      <c r="T7" s="230"/>
      <c r="U7" s="14"/>
      <c r="V7" s="9"/>
    </row>
    <row r="8" spans="1:24" ht="24.75" customHeight="1" x14ac:dyDescent="0.25">
      <c r="A8" s="231"/>
      <c r="B8" s="232"/>
      <c r="C8" s="232"/>
      <c r="D8" s="232"/>
      <c r="E8" s="232"/>
      <c r="F8" s="232"/>
      <c r="G8" s="232"/>
      <c r="H8" s="232"/>
      <c r="I8" s="232"/>
      <c r="J8" s="232"/>
      <c r="K8" s="232"/>
      <c r="L8" s="232"/>
      <c r="M8" s="232"/>
      <c r="N8" s="232"/>
      <c r="O8" s="232"/>
      <c r="P8" s="232"/>
      <c r="Q8" s="232"/>
      <c r="R8" s="232"/>
      <c r="S8" s="232"/>
      <c r="T8" s="232"/>
      <c r="U8" s="232"/>
      <c r="V8" s="233"/>
    </row>
    <row r="9" spans="1:24" ht="123.6" customHeight="1" x14ac:dyDescent="0.25">
      <c r="A9" s="223">
        <v>1</v>
      </c>
      <c r="B9" s="227"/>
      <c r="C9" s="219"/>
      <c r="D9" s="223"/>
      <c r="E9" s="12"/>
      <c r="F9" s="1" t="s">
        <v>23</v>
      </c>
      <c r="G9" s="2"/>
      <c r="H9" s="225"/>
      <c r="I9" s="219"/>
      <c r="J9" s="221"/>
      <c r="K9" s="215"/>
      <c r="L9" s="215"/>
      <c r="M9" s="215"/>
      <c r="N9" s="215"/>
      <c r="O9" s="215"/>
      <c r="P9" s="215"/>
      <c r="Q9" s="215"/>
      <c r="R9" s="215"/>
      <c r="S9" s="215"/>
      <c r="T9" s="217"/>
      <c r="U9" s="15"/>
      <c r="V9" s="225"/>
      <c r="W9" s="3">
        <f t="shared" ref="W9" si="0">K9-M9-Q9-S9</f>
        <v>0</v>
      </c>
      <c r="X9" s="3">
        <f t="shared" ref="X9" si="1">K9-M9-Q9-S9</f>
        <v>0</v>
      </c>
    </row>
    <row r="10" spans="1:24" ht="80.45" customHeight="1" x14ac:dyDescent="0.25">
      <c r="A10" s="224"/>
      <c r="B10" s="228"/>
      <c r="C10" s="220"/>
      <c r="D10" s="224"/>
      <c r="E10" s="2"/>
      <c r="F10" s="10" t="s">
        <v>26</v>
      </c>
      <c r="G10" s="10"/>
      <c r="H10" s="226"/>
      <c r="I10" s="220"/>
      <c r="J10" s="222"/>
      <c r="K10" s="216"/>
      <c r="L10" s="216"/>
      <c r="M10" s="216"/>
      <c r="N10" s="216"/>
      <c r="O10" s="216"/>
      <c r="P10" s="216"/>
      <c r="Q10" s="216"/>
      <c r="R10" s="216"/>
      <c r="S10" s="216"/>
      <c r="T10" s="218"/>
      <c r="U10" s="16"/>
      <c r="V10" s="226"/>
    </row>
    <row r="11" spans="1:24" x14ac:dyDescent="0.25">
      <c r="A11" s="214"/>
      <c r="B11" s="214"/>
      <c r="C11" s="214"/>
      <c r="D11" s="214"/>
      <c r="E11" s="214"/>
      <c r="F11" s="214"/>
      <c r="G11" s="214"/>
      <c r="H11" s="214"/>
      <c r="I11" s="214"/>
      <c r="J11" s="214"/>
      <c r="K11" s="214"/>
      <c r="L11" s="214"/>
      <c r="M11" s="214"/>
      <c r="N11" s="214"/>
      <c r="O11" s="214"/>
      <c r="P11" s="214"/>
      <c r="Q11" s="214"/>
      <c r="R11" s="214"/>
      <c r="S11" s="214"/>
      <c r="T11" s="214"/>
      <c r="U11" s="214"/>
      <c r="V11" s="214"/>
    </row>
    <row r="12" spans="1:24" x14ac:dyDescent="0.25">
      <c r="A12" s="214"/>
      <c r="B12" s="214"/>
      <c r="C12" s="214"/>
      <c r="D12" s="214"/>
      <c r="E12" s="214"/>
      <c r="F12" s="214"/>
      <c r="G12" s="214"/>
      <c r="H12" s="214"/>
      <c r="I12" s="214"/>
      <c r="J12" s="214"/>
      <c r="K12" s="214"/>
      <c r="L12" s="214"/>
      <c r="M12" s="214"/>
      <c r="N12" s="214"/>
      <c r="O12" s="214"/>
      <c r="P12" s="214"/>
      <c r="Q12" s="214"/>
      <c r="R12" s="214"/>
      <c r="S12" s="214"/>
      <c r="T12" s="214"/>
      <c r="U12" s="214"/>
      <c r="V12" s="214"/>
    </row>
    <row r="13" spans="1:24" x14ac:dyDescent="0.25">
      <c r="E13" s="11"/>
      <c r="F13" s="11"/>
      <c r="V13" s="5"/>
    </row>
    <row r="14" spans="1:24" x14ac:dyDescent="0.25">
      <c r="E14" s="11"/>
      <c r="F14" s="11"/>
      <c r="V14" s="5"/>
    </row>
    <row r="15" spans="1:24" x14ac:dyDescent="0.25">
      <c r="E15" s="11"/>
      <c r="F15" s="11"/>
      <c r="V15" s="5"/>
    </row>
    <row r="16" spans="1:24" x14ac:dyDescent="0.25">
      <c r="E16" s="11"/>
      <c r="F16" s="11"/>
      <c r="V16" s="5"/>
    </row>
    <row r="17" spans="5:22" x14ac:dyDescent="0.25">
      <c r="V17" s="5"/>
    </row>
    <row r="18" spans="5:22" x14ac:dyDescent="0.25">
      <c r="E18" s="11"/>
      <c r="O18" s="4"/>
      <c r="T18" s="4"/>
      <c r="U18" s="4"/>
      <c r="V18" s="6"/>
    </row>
    <row r="19" spans="5:22" x14ac:dyDescent="0.25">
      <c r="V19" s="5"/>
    </row>
    <row r="20" spans="5:22" x14ac:dyDescent="0.25">
      <c r="E20" s="11"/>
      <c r="O20" s="4"/>
      <c r="V20" s="5"/>
    </row>
    <row r="21" spans="5:22" x14ac:dyDescent="0.25">
      <c r="V21" s="5"/>
    </row>
    <row r="22" spans="5:22" x14ac:dyDescent="0.25">
      <c r="E22" s="11"/>
      <c r="V22" s="5"/>
    </row>
    <row r="23" spans="5:22" x14ac:dyDescent="0.25">
      <c r="E23" s="11"/>
      <c r="V23" s="5"/>
    </row>
    <row r="24" spans="5:22" x14ac:dyDescent="0.25">
      <c r="E24" s="11"/>
      <c r="Q24" s="4"/>
      <c r="V24" s="5"/>
    </row>
    <row r="25" spans="5:22" x14ac:dyDescent="0.25">
      <c r="E25" s="11"/>
      <c r="V25" s="5"/>
    </row>
    <row r="26" spans="5:22" x14ac:dyDescent="0.25">
      <c r="V26" s="5"/>
    </row>
    <row r="27" spans="5:22" x14ac:dyDescent="0.25">
      <c r="V27" s="5"/>
    </row>
    <row r="28" spans="5:22" x14ac:dyDescent="0.25">
      <c r="V28" s="5"/>
    </row>
    <row r="29" spans="5:22" x14ac:dyDescent="0.25">
      <c r="V29" s="5"/>
    </row>
    <row r="30" spans="5:22" x14ac:dyDescent="0.25">
      <c r="V30" s="5"/>
    </row>
    <row r="31" spans="5:22" x14ac:dyDescent="0.25">
      <c r="V31" s="5"/>
    </row>
    <row r="32" spans="5:22" x14ac:dyDescent="0.25">
      <c r="V32" s="5"/>
    </row>
    <row r="33" spans="22:22" x14ac:dyDescent="0.25">
      <c r="V33" s="5"/>
    </row>
    <row r="34" spans="22:22" x14ac:dyDescent="0.25">
      <c r="V34" s="5"/>
    </row>
    <row r="35" spans="22:22" x14ac:dyDescent="0.25">
      <c r="V35" s="5"/>
    </row>
    <row r="36" spans="22:22" x14ac:dyDescent="0.25">
      <c r="V36" s="5"/>
    </row>
    <row r="37" spans="22:22" x14ac:dyDescent="0.25">
      <c r="V37" s="5"/>
    </row>
    <row r="38" spans="22:22" x14ac:dyDescent="0.25">
      <c r="V38" s="5"/>
    </row>
    <row r="39" spans="22:22" x14ac:dyDescent="0.25">
      <c r="V39" s="5"/>
    </row>
    <row r="40" spans="22:22" x14ac:dyDescent="0.25">
      <c r="V40" s="5"/>
    </row>
    <row r="41" spans="22:22" x14ac:dyDescent="0.25">
      <c r="V41" s="5"/>
    </row>
    <row r="42" spans="22:22" x14ac:dyDescent="0.25">
      <c r="V42" s="5"/>
    </row>
    <row r="43" spans="22:22" x14ac:dyDescent="0.25">
      <c r="V43" s="5"/>
    </row>
    <row r="44" spans="22:22" x14ac:dyDescent="0.25">
      <c r="V44" s="5"/>
    </row>
    <row r="45" spans="22:22" x14ac:dyDescent="0.25">
      <c r="V45" s="5"/>
    </row>
    <row r="46" spans="22:22" x14ac:dyDescent="0.25">
      <c r="V46" s="5"/>
    </row>
    <row r="47" spans="22:22" x14ac:dyDescent="0.25">
      <c r="V47" s="5"/>
    </row>
    <row r="48" spans="22:22" x14ac:dyDescent="0.25">
      <c r="V48" s="5"/>
    </row>
    <row r="49" spans="22:22" x14ac:dyDescent="0.25">
      <c r="V49" s="5"/>
    </row>
    <row r="50" spans="22:22" x14ac:dyDescent="0.25">
      <c r="V50" s="5"/>
    </row>
    <row r="51" spans="22:22" x14ac:dyDescent="0.25">
      <c r="V51" s="5"/>
    </row>
    <row r="52" spans="22:22" x14ac:dyDescent="0.25">
      <c r="V52" s="5"/>
    </row>
    <row r="53" spans="22:22" x14ac:dyDescent="0.25">
      <c r="V53" s="5"/>
    </row>
    <row r="54" spans="22:22" x14ac:dyDescent="0.25">
      <c r="V54" s="5"/>
    </row>
    <row r="55" spans="22:22" x14ac:dyDescent="0.25">
      <c r="V55" s="5"/>
    </row>
    <row r="56" spans="22:22" x14ac:dyDescent="0.25">
      <c r="V56" s="5"/>
    </row>
    <row r="57" spans="22:22" x14ac:dyDescent="0.25">
      <c r="V57" s="5"/>
    </row>
    <row r="58" spans="22:22" x14ac:dyDescent="0.25">
      <c r="V58" s="5"/>
    </row>
    <row r="59" spans="22:22" x14ac:dyDescent="0.25">
      <c r="V59" s="5"/>
    </row>
    <row r="60" spans="22:22" x14ac:dyDescent="0.25">
      <c r="V60" s="5"/>
    </row>
    <row r="61" spans="22:22" x14ac:dyDescent="0.25">
      <c r="V61" s="5"/>
    </row>
    <row r="62" spans="22:22" x14ac:dyDescent="0.25">
      <c r="V62" s="5"/>
    </row>
    <row r="63" spans="22:22" x14ac:dyDescent="0.25">
      <c r="V63" s="5"/>
    </row>
    <row r="64" spans="22:22" x14ac:dyDescent="0.25">
      <c r="V64" s="5"/>
    </row>
    <row r="65" spans="22:22" x14ac:dyDescent="0.25">
      <c r="V65" s="5"/>
    </row>
    <row r="66" spans="22:22" x14ac:dyDescent="0.25">
      <c r="V66" s="5"/>
    </row>
    <row r="67" spans="22:22" x14ac:dyDescent="0.25">
      <c r="V67" s="5"/>
    </row>
    <row r="68" spans="22:22" x14ac:dyDescent="0.25">
      <c r="V68" s="5"/>
    </row>
    <row r="69" spans="22:22" x14ac:dyDescent="0.25">
      <c r="V69" s="5"/>
    </row>
    <row r="70" spans="22:22" x14ac:dyDescent="0.25">
      <c r="V70" s="5"/>
    </row>
    <row r="71" spans="22:22" x14ac:dyDescent="0.25">
      <c r="V71" s="5"/>
    </row>
    <row r="72" spans="22:22" x14ac:dyDescent="0.25">
      <c r="V72" s="5"/>
    </row>
    <row r="73" spans="22:22" x14ac:dyDescent="0.25">
      <c r="V73" s="5"/>
    </row>
    <row r="74" spans="22:22" x14ac:dyDescent="0.25">
      <c r="V74" s="5"/>
    </row>
    <row r="75" spans="22:22" x14ac:dyDescent="0.25">
      <c r="V75" s="5"/>
    </row>
    <row r="76" spans="22:22" x14ac:dyDescent="0.25">
      <c r="V76" s="5"/>
    </row>
    <row r="77" spans="22:22" x14ac:dyDescent="0.25">
      <c r="V77" s="5"/>
    </row>
    <row r="78" spans="22:22" x14ac:dyDescent="0.25">
      <c r="V78" s="5"/>
    </row>
    <row r="79" spans="22:22" x14ac:dyDescent="0.25">
      <c r="V79" s="5"/>
    </row>
    <row r="80" spans="22:22" x14ac:dyDescent="0.25">
      <c r="V80" s="5"/>
    </row>
    <row r="81" spans="22:22" x14ac:dyDescent="0.25">
      <c r="V81" s="5"/>
    </row>
    <row r="82" spans="22:22" x14ac:dyDescent="0.25">
      <c r="V82" s="5"/>
    </row>
    <row r="83" spans="22:22" x14ac:dyDescent="0.25">
      <c r="V83" s="5"/>
    </row>
    <row r="84" spans="22:22" x14ac:dyDescent="0.25">
      <c r="V84" s="5"/>
    </row>
    <row r="85" spans="22:22" x14ac:dyDescent="0.25">
      <c r="V85" s="5"/>
    </row>
    <row r="86" spans="22:22" x14ac:dyDescent="0.25">
      <c r="V86" s="5"/>
    </row>
    <row r="87" spans="22:22" x14ac:dyDescent="0.25">
      <c r="V87" s="5"/>
    </row>
    <row r="88" spans="22:22" x14ac:dyDescent="0.25">
      <c r="V88" s="5"/>
    </row>
    <row r="89" spans="22:22" x14ac:dyDescent="0.25">
      <c r="V89" s="5"/>
    </row>
    <row r="90" spans="22:22" x14ac:dyDescent="0.25">
      <c r="V90" s="5"/>
    </row>
    <row r="91" spans="22:22" x14ac:dyDescent="0.25">
      <c r="V91" s="5"/>
    </row>
  </sheetData>
  <mergeCells count="35">
    <mergeCell ref="A9:A10"/>
    <mergeCell ref="B9:B10"/>
    <mergeCell ref="A7:T7"/>
    <mergeCell ref="A8:V8"/>
    <mergeCell ref="V9:V10"/>
    <mergeCell ref="A11:V12"/>
    <mergeCell ref="O9:O10"/>
    <mergeCell ref="P9:P10"/>
    <mergeCell ref="Q9:Q10"/>
    <mergeCell ref="R9:R10"/>
    <mergeCell ref="S9:S10"/>
    <mergeCell ref="T9:T10"/>
    <mergeCell ref="I9:I10"/>
    <mergeCell ref="J9:J10"/>
    <mergeCell ref="K9:K10"/>
    <mergeCell ref="L9:L10"/>
    <mergeCell ref="M9:M10"/>
    <mergeCell ref="N9:N10"/>
    <mergeCell ref="C9:C10"/>
    <mergeCell ref="D9:D10"/>
    <mergeCell ref="H9:H10"/>
    <mergeCell ref="A1:V4"/>
    <mergeCell ref="A5:A6"/>
    <mergeCell ref="B5:B6"/>
    <mergeCell ref="C5:C6"/>
    <mergeCell ref="D5:D6"/>
    <mergeCell ref="E5:E6"/>
    <mergeCell ref="F5:F6"/>
    <mergeCell ref="G5:G6"/>
    <mergeCell ref="H5:H6"/>
    <mergeCell ref="I5:I6"/>
    <mergeCell ref="J5:J6"/>
    <mergeCell ref="V5:V6"/>
    <mergeCell ref="U5:U6"/>
    <mergeCell ref="K5:T5"/>
  </mergeCells>
  <pageMargins left="1" right="1" top="0.35875000000000001" bottom="1" header="0.5" footer="0.5"/>
  <pageSetup paperSize="8" scale="40" orientation="landscape" r:id="rId1"/>
  <headerFooter>
    <oddHeader xml:space="preserve">&amp;C&amp;"Trebuchet MS,Bold"&amp;12LIST OF THE SELECTED PROJECTS 
Priority 4
An integrated region (PO5)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Priority 1 - PO3</vt:lpstr>
      <vt:lpstr>Priority 2 - PO2</vt:lpstr>
      <vt:lpstr>Priority 3 - PO4  </vt:lpstr>
      <vt:lpstr>Priority 4 - PO5 </vt:lpstr>
      <vt:lpstr>'Priority 1 - PO3'!Print_Area</vt:lpstr>
      <vt:lpstr>'Priority 2 - PO2'!Print_Area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2024-10-16T11:56:25Z</dcterms:modified>
</cp:coreProperties>
</file>